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49" documentId="120_S{2AC9BD13-BADA-5192-A53E-5A8FF88502F6}" xr6:coauthVersionLast="47" xr6:coauthVersionMax="47" xr10:uidLastSave="{4F727E81-29D8-41C6-9111-F0F09214D6A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<sst xmlns="http://schemas.openxmlformats.org/spreadsheetml/2006/main" count="181511" uniqueCount="39131">
  <si>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</si>
  <si>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</si>
  <si>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</si>
  <si>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</si>
  <si>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</si>
  <si>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</si>
  <si>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</si>
  <si>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</si>
  <si>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</si>
  <si>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</si>
  <si>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</si>
  <si>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</si>
  <si>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</si>
  <si>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</si>
  <si>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</si>
  <si>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</si>
  <si>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</si>
  <si>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</si>
  <si>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</si>
  <si>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</si>
  <si>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</si>
  <si>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</si>
  <si>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</si>
  <si>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</si>
  <si>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</si>
  <si>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</si>
  <si>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</si>
  <si>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</si>
  <si>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</si>
  <si>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</si>
  <si>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</si>
  <si>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</si>
  <si>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</si>
  <si>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</si>
  <si>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</si>
  <si>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</si>
  <si>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</si>
  <si>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</si>
  <si>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</si>
  <si>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</si>
  <si>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</si>
  <si>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</si>
  <si>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</si>
  <si>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</si>
  <si>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</si>
  <si>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</si>
  <si>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</si>
  <si>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</si>
  <si>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</si>
  <si>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</si>
  <si>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</si>
  <si>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</si>
  <si>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</si>
  <si>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</si>
  <si>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</si>
  <si>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</si>
  <si>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</si>
  <si>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</si>
  <si>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</si>
  <si>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</si>
  <si>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</si>
  <si>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</si>
  <si>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</si>
  <si>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</si>
  <si>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</si>
  <si>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</si>
  <si>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</si>
  <si>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</si>
  <si>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</si>
  <si>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</si>
  <si>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</si>
  <si>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</si>
  <si>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</si>
  <si>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</si>
  <si>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</si>
  <si>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</si>
  <si>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</si>
  <si>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</si>
  <si>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</si>
  <si>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</si>
  <si>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</si>
  <si>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</si>
  <si>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</si>
  <si>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</si>
  <si>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</si>
  <si>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</si>
  <si>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</si>
  <si>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</si>
  <si>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</si>
  <si>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</si>
  <si>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</si>
  <si>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</si>
  <si>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</si>
  <si>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</si>
  <si>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</si>
  <si>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</si>
  <si>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</si>
  <si>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</si>
  <si>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</si>
  <si>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</si>
  <si>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</si>
  <si>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</si>
  <si>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</si>
  <si>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</si>
  <si>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</si>
  <si>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</si>
  <si>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</si>
  <si>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</si>
  <si>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</si>
  <si>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</si>
  <si>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</si>
  <si>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</si>
  <si>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</si>
  <si>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</si>
  <si>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</si>
  <si>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</si>
  <si>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</si>
  <si>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</si>
  <si>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</si>
  <si>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</si>
  <si>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</si>
  <si>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</si>
  <si>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</si>
  <si>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</si>
  <si>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</si>
  <si>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</si>
  <si>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</si>
  <si>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</si>
  <si>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</si>
  <si>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</si>
  <si>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</si>
  <si>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</si>
  <si>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</si>
  <si>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</si>
  <si>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</si>
  <si>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</si>
  <si>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</si>
  <si>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</si>
  <si>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</si>
  <si>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</si>
  <si>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</si>
  <si>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</si>
  <si>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</si>
  <si>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</si>
  <si>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</si>
  <si>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</si>
  <si>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</si>
  <si>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</si>
  <si>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</si>
  <si>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</si>
  <si>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</si>
  <si>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</si>
  <si>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</si>
  <si>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</si>
  <si>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</si>
  <si>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</si>
  <si>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</si>
  <si>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</si>
  <si>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</si>
  <si>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</si>
  <si>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</si>
  <si>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</si>
  <si>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</si>
  <si>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</si>
  <si>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</si>
  <si>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</si>
  <si>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</si>
  <si>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</si>
  <si>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</si>
  <si>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</si>
  <si>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</si>
  <si>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</si>
  <si>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</si>
  <si>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</si>
  <si>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</si>
  <si>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</si>
  <si>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</si>
  <si>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</si>
  <si>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</si>
  <si>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</si>
  <si>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</si>
  <si>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</si>
  <si>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</si>
  <si>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</si>
  <si>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</si>
  <si>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</si>
  <si>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</si>
  <si>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</si>
  <si>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</si>
  <si>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</si>
  <si>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</si>
  <si>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</si>
  <si>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</si>
  <si>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</si>
  <si>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</si>
  <si>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</si>
  <si>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</si>
  <si>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</si>
  <si>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</si>
  <si>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</si>
  <si>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</si>
  <si>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</si>
  <si>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</si>
  <si>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</si>
  <si>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</si>
  <si>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</si>
  <si>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</si>
  <si>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</si>
  <si>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</si>
  <si>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</si>
  <si>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</si>
  <si>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</si>
  <si>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</si>
  <si>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</si>
  <si>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</si>
  <si>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</si>
  <si>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</si>
  <si>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</si>
  <si>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</si>
  <si>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</si>
  <si>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</si>
  <si>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</si>
  <si>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</si>
  <si>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</si>
  <si>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</si>
  <si>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</si>
  <si>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</si>
  <si>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</si>
  <si>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</si>
  <si>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</si>
  <si>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</si>
  <si>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</si>
  <si>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</si>
  <si>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</si>
  <si>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</si>
  <si>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</si>
  <si>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</si>
  <si>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</si>
  <si>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</si>
  <si>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</si>
  <si>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</si>
  <si>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</si>
  <si>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</si>
  <si>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</si>
  <si>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</si>
  <si>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</si>
  <si>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</si>
  <si>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</si>
  <si>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</si>
  <si>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</si>
  <si>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</si>
  <si>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</si>
  <si>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</si>
  <si>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</si>
  <si>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</si>
  <si>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</si>
  <si>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</si>
  <si>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</si>
  <si>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</si>
  <si>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</si>
  <si>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</si>
  <si>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</si>
  <si>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</si>
  <si>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</si>
  <si>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</si>
  <si>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</si>
  <si>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</si>
  <si>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</si>
  <si>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</si>
  <si>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</si>
  <si>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</si>
  <si>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</si>
  <si>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</si>
  <si>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</si>
  <si>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</si>
  <si>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</si>
  <si>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</si>
  <si>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</si>
  <si>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</si>
  <si>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</si>
  <si>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</si>
  <si>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</si>
  <si>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</si>
  <si>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</si>
  <si>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</si>
  <si>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</si>
  <si>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</si>
  <si>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</si>
  <si>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</si>
  <si>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</si>
  <si>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</si>
  <si>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</si>
  <si>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</si>
  <si>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</si>
  <si>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</si>
  <si>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</si>
  <si>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</si>
  <si>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</si>
  <si>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</si>
  <si>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</si>
  <si>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</si>
  <si>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</si>
  <si>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</si>
  <si>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</si>
  <si>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</si>
  <si>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</si>
  <si>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</si>
  <si>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</si>
  <si>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</si>
  <si>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</si>
  <si>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</si>
  <si>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</si>
  <si>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</si>
  <si>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</si>
  <si>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</si>
  <si>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</si>
  <si>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</si>
  <si>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</si>
  <si>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</si>
  <si>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</si>
  <si>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</si>
  <si>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</si>
  <si>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</si>
  <si>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</si>
  <si>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</si>
  <si>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</si>
  <si>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</si>
  <si>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</si>
  <si>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</si>
  <si>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</si>
  <si>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</si>
  <si>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</si>
  <si>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</si>
  <si>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</si>
  <si>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</si>
  <si>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</si>
  <si>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</si>
  <si>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</si>
  <si>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</si>
  <si>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</si>
  <si>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</si>
  <si>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</si>
  <si>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</si>
  <si>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</si>
  <si>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</si>
  <si>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</si>
  <si>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</si>
  <si>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</si>
  <si>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</si>
  <si>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</si>
  <si>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</si>
  <si>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</si>
  <si>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</si>
  <si>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</si>
  <si>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</si>
  <si>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</si>
  <si>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</si>
  <si>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</si>
  <si>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</si>
  <si>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</si>
  <si>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</si>
  <si>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</si>
  <si>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</si>
  <si>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</si>
  <si>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</si>
  <si>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</si>
  <si>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</si>
  <si>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</si>
  <si>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</si>
  <si>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</si>
  <si>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</si>
  <si>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</si>
  <si>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</si>
  <si>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</si>
  <si>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</si>
  <si>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</si>
  <si>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</si>
  <si>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</si>
  <si>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</si>
  <si>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</si>
  <si>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</si>
  <si>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</si>
  <si>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</si>
  <si>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</si>
  <si>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</si>
  <si>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</si>
  <si>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</si>
  <si>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</si>
  <si>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</si>
  <si>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</si>
  <si>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</si>
  <si>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</si>
  <si>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</si>
  <si>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</si>
  <si>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</si>
  <si>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</si>
  <si>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</si>
  <si>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</si>
  <si>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</si>
  <si>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</si>
  <si>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</si>
  <si>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</si>
  <si>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</si>
  <si>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</si>
  <si>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</si>
  <si>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</si>
  <si>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</si>
  <si>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</si>
  <si>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</si>
  <si>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</si>
  <si>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</si>
  <si>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</si>
  <si>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</si>
  <si>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</si>
  <si>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</si>
  <si>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</si>
  <si>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</si>
  <si>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</si>
  <si>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</si>
  <si>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</si>
  <si>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</si>
  <si>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</si>
  <si>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</si>
  <si>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</si>
  <si>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</si>
  <si>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</si>
  <si>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</si>
  <si>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</si>
  <si>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</si>
  <si>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</si>
  <si>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</si>
  <si>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</si>
  <si>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</si>
  <si>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</si>
  <si>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</si>
  <si>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</si>
  <si>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</si>
  <si>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</si>
  <si>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</si>
  <si>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</si>
  <si>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</si>
  <si>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</si>
  <si>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</si>
  <si>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</si>
  <si>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</si>
  <si>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</si>
  <si>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</si>
  <si>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</si>
  <si>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</si>
  <si>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</si>
  <si>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</si>
  <si>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</si>
  <si>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</si>
  <si>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</si>
  <si>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</si>
  <si>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</si>
  <si>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</si>
  <si>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</si>
  <si>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</si>
  <si>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</si>
  <si>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</si>
  <si>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</si>
  <si>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</si>
  <si>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</si>
  <si>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</si>
  <si>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</si>
  <si>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</si>
  <si>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</si>
  <si>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</si>
  <si>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</si>
  <si>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</si>
  <si>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</si>
  <si>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</si>
  <si>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</si>
  <si>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</si>
  <si>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</si>
  <si>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</si>
  <si>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</si>
  <si>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</si>
  <si>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</si>
  <si>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</si>
  <si>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</si>
  <si>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</si>
  <si>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</si>
  <si>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</si>
  <si>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</si>
  <si>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</si>
  <si>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</si>
  <si>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</si>
  <si>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</si>
  <si>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</si>
  <si>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</si>
  <si>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</si>
  <si>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</si>
  <si>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</si>
  <si>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</si>
  <si>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</si>
  <si>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</si>
  <si>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</si>
  <si>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</si>
  <si>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</si>
  <si>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</si>
  <si>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</si>
  <si>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</si>
  <si>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</si>
  <si>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</si>
  <si>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</si>
  <si>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</si>
  <si>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</si>
  <si>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</si>
  <si>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</si>
  <si>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</si>
  <si>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</si>
  <si>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</si>
  <si>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</si>
  <si>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</si>
  <si>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</si>
  <si>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</si>
  <si>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</si>
  <si>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</si>
  <si>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</si>
  <si>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</si>
  <si>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</si>
  <si>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</si>
  <si>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</si>
  <si>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</si>
  <si>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</si>
  <si>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</si>
  <si>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</si>
  <si>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</si>
  <si>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</si>
  <si>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</si>
  <si>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</si>
  <si>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</si>
  <si>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</si>
  <si>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</si>
  <si>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</si>
  <si>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</si>
  <si>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</si>
  <si>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</si>
  <si>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</si>
  <si>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</si>
  <si>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</si>
  <si>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</si>
  <si>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</si>
  <si>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</si>
  <si>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</si>
  <si>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</si>
  <si>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</si>
  <si>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</si>
  <si>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</si>
  <si>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</si>
  <si>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</si>
  <si>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</si>
  <si>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</si>
  <si>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</si>
  <si>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</si>
  <si>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</si>
  <si>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</si>
  <si>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</si>
  <si>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</si>
  <si>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</si>
  <si>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</si>
  <si>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</si>
  <si>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</si>
  <si>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</si>
  <si>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</si>
  <si>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</si>
  <si>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</si>
  <si>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</si>
  <si>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</si>
  <si>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</si>
  <si>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</si>
  <si>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</si>
  <si>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</si>
  <si>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</si>
  <si>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</si>
  <si>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</si>
  <si>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</si>
  <si>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</si>
  <si>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</si>
  <si>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</si>
  <si>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</si>
  <si>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</si>
  <si>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</si>
  <si>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</si>
  <si>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</si>
  <si>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</si>
  <si>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</si>
  <si>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</si>
  <si>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</si>
  <si>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</si>
  <si>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</si>
  <si>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</si>
  <si>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</si>
  <si>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</si>
  <si>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</si>
  <si>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</si>
  <si>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</si>
  <si>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</si>
  <si>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</si>
  <si>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</si>
  <si>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</si>
  <si>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</si>
  <si>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</si>
  <si>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</si>
  <si>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</si>
  <si>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</si>
  <si>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</si>
  <si>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</si>
  <si>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</si>
  <si>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</si>
  <si>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</si>
  <si>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</si>
  <si>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</si>
  <si>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</si>
  <si>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</si>
  <si>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</si>
  <si>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</si>
  <si>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</si>
  <si>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</si>
  <si>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</si>
  <si>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</si>
  <si>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</si>
  <si>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</si>
  <si>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</si>
  <si>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</si>
  <si>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</si>
  <si>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</si>
  <si>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</si>
  <si>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</si>
  <si>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</si>
  <si>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</si>
  <si>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</si>
  <si>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</si>
  <si>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</si>
  <si>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</si>
  <si>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</si>
  <si>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</si>
  <si>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</si>
  <si>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</si>
  <si>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</si>
  <si>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</si>
  <si>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</si>
  <si>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</si>
  <si>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</si>
  <si>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</si>
  <si>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</si>
  <si>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</si>
  <si>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</si>
  <si>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</si>
  <si>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</si>
  <si>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</si>
  <si>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</si>
  <si>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</si>
  <si>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</si>
  <si>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</si>
  <si>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</si>
  <si>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</si>
  <si>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</si>
  <si>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</si>
  <si>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</si>
  <si>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</si>
  <si>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</si>
  <si>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</si>
  <si>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</si>
  <si>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</si>
  <si>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</si>
  <si>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</si>
  <si>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</si>
  <si>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</si>
  <si>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</si>
  <si>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</si>
  <si>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</si>
  <si>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</si>
  <si>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</si>
  <si>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</si>
  <si>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</si>
  <si>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</si>
  <si>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</si>
  <si>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</si>
  <si>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</si>
  <si>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</si>
  <si>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</si>
  <si>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</si>
  <si>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</si>
  <si>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</si>
  <si>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</si>
  <si>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</si>
  <si>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</si>
  <si>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</si>
  <si>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</si>
  <si>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</si>
  <si>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</si>
  <si>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</si>
  <si>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</si>
  <si>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</si>
  <si>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</si>
  <si>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</si>
  <si>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</si>
  <si>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</si>
  <si>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</si>
  <si>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</si>
  <si>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</si>
  <si>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</si>
  <si>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</si>
  <si>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</si>
  <si>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</si>
  <si>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</si>
  <si>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</si>
  <si>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</si>
  <si>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</si>
  <si>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</si>
  <si>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</si>
  <si>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</si>
  <si>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</si>
  <si>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</si>
  <si>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</si>
  <si>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</si>
  <si>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</si>
  <si>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</si>
  <si>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</si>
  <si>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</si>
  <si>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</si>
  <si>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</si>
  <si>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</si>
  <si>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</si>
  <si>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</si>
  <si>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</si>
  <si>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</si>
  <si>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</si>
  <si>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</si>
  <si>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</si>
  <si>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</si>
  <si>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</si>
  <si>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</si>
  <si>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</si>
  <si>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</si>
  <si>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</si>
  <si>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</si>
  <si>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</si>
  <si>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</si>
  <si>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</si>
  <si>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</si>
  <si>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</si>
  <si>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</si>
  <si>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</si>
  <si>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</si>
  <si>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</si>
  <si>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</si>
  <si>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</si>
  <si>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</si>
  <si>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</si>
  <si>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</si>
  <si>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</si>
  <si>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</si>
  <si>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</si>
  <si>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</si>
  <si>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</si>
  <si>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</si>
  <si>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</si>
  <si>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</si>
  <si>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</si>
  <si>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</si>
  <si>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</si>
  <si>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</si>
  <si>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</si>
  <si>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</si>
  <si>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</si>
  <si>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</si>
  <si>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</si>
  <si>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</si>
  <si>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</si>
  <si>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</si>
  <si>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</si>
  <si>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</si>
  <si>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</si>
  <si>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</si>
  <si>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</si>
  <si>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</si>
  <si>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</si>
  <si>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</si>
  <si>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</si>
  <si>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</si>
  <si>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</si>
  <si>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</si>
  <si>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</si>
  <si>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</si>
  <si>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</si>
  <si>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</si>
  <si>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</si>
  <si>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</si>
  <si>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</si>
  <si>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</si>
  <si>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</si>
  <si>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</si>
  <si>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</si>
  <si>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</si>
  <si>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</si>
  <si>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</si>
  <si>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</si>
  <si>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</si>
  <si>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</si>
  <si>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</si>
  <si>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</si>
  <si>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</si>
  <si>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</si>
  <si>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</si>
  <si>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</si>
  <si>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</si>
  <si>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</si>
  <si>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</si>
  <si>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</si>
  <si>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</si>
  <si>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</si>
  <si>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</si>
  <si>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</si>
  <si>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</si>
  <si>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</si>
  <si>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</si>
  <si>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</si>
  <si>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</si>
  <si>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</si>
  <si>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</si>
  <si>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</si>
  <si>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</si>
  <si>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</si>
  <si>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</si>
  <si>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</si>
  <si>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</si>
  <si>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</si>
  <si>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</si>
  <si>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</si>
  <si>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</si>
  <si>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</si>
  <si>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</si>
  <si>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</si>
  <si>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</si>
  <si>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</si>
  <si>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</si>
  <si>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</si>
  <si>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</si>
  <si>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</si>
  <si>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</si>
  <si>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</si>
  <si>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</si>
  <si>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</si>
  <si>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</si>
  <si>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</si>
  <si>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</si>
  <si>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</si>
  <si>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</si>
  <si>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</si>
  <si>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</si>
  <si>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</si>
  <si>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</si>
  <si>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</si>
  <si>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</si>
  <si>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</si>
  <si>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</si>
  <si>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</si>
  <si>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</si>
  <si>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</si>
  <si>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</si>
  <si>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</si>
  <si>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</si>
  <si>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</si>
  <si>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</si>
  <si>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</si>
  <si>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</si>
  <si>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</si>
  <si>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</si>
  <si>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</si>
  <si>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</si>
  <si>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</si>
  <si>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</si>
  <si>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</si>
  <si>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</si>
  <si>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</si>
  <si>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</si>
  <si>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</si>
  <si>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</si>
  <si>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</si>
  <si>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</si>
  <si>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</si>
  <si>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</si>
  <si>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</si>
  <si>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</si>
  <si>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</si>
  <si>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</si>
  <si>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</si>
  <si>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</si>
  <si>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</si>
  <si>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</si>
  <si>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</si>
  <si>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</si>
  <si>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</si>
  <si>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</si>
  <si>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</si>
  <si>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</si>
  <si>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</si>
  <si>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</si>
  <si>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</si>
  <si>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</si>
  <si>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</si>
  <si>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</si>
  <si>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</si>
  <si>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</si>
  <si>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</si>
  <si>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</si>
  <si>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</si>
  <si>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</si>
  <si>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</si>
  <si>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</si>
  <si>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</si>
  <si>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</si>
  <si>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</si>
  <si>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</si>
  <si>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</si>
  <si>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</si>
  <si>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</si>
  <si>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</si>
  <si>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</si>
  <si>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</si>
  <si>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</si>
  <si>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</si>
  <si>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</si>
  <si>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</si>
  <si>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</si>
  <si>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</si>
  <si>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</si>
  <si>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</si>
  <si>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</si>
  <si>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</si>
  <si>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</si>
  <si>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</si>
  <si>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</si>
  <si>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</si>
  <si>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</si>
  <si>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</si>
  <si>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</si>
  <si>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</si>
  <si>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</si>
  <si>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</si>
  <si>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</si>
  <si>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</si>
  <si>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</si>
  <si>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</si>
  <si>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</si>
  <si>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</si>
  <si>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</si>
  <si>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</si>
  <si>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</si>
  <si>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</si>
  <si>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</si>
  <si>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</si>
  <si>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</si>
  <si>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</si>
  <si>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</si>
  <si>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</si>
  <si>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</si>
  <si>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</si>
  <si>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</si>
  <si>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</si>
  <si>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</si>
  <si>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</si>
  <si>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</si>
  <si>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</si>
  <si>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</si>
  <si>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</si>
  <si>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</si>
  <si>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</si>
  <si>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</si>
  <si>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</si>
  <si>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</si>
  <si>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</si>
  <si>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</si>
  <si>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</si>
  <si>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</si>
  <si>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</si>
  <si>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</si>
  <si>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</si>
  <si>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</si>
  <si>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</si>
  <si>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</si>
  <si>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</si>
  <si>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</si>
  <si>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</si>
  <si>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</si>
  <si>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</si>
  <si>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</si>
  <si>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</si>
  <si>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</si>
  <si>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</si>
  <si>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</si>
  <si>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</si>
  <si>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</si>
  <si>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</si>
  <si>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</si>
  <si>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</si>
  <si>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</si>
  <si>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</si>
  <si>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</si>
  <si>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</si>
  <si>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</si>
  <si>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</si>
  <si>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</si>
  <si>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</si>
  <si>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</si>
  <si>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</si>
  <si>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</si>
  <si>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</si>
  <si>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</si>
  <si>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</si>
  <si>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</si>
  <si>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</si>
  <si>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</si>
  <si>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</si>
  <si>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</si>
  <si>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</si>
  <si>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</si>
  <si>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</si>
  <si>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</si>
  <si>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</si>
  <si>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</si>
  <si>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</si>
  <si>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</si>
  <si>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</si>
  <si>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</si>
  <si>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</si>
  <si>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</si>
  <si>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</si>
  <si>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</si>
  <si>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</si>
  <si>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</si>
  <si>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</si>
  <si>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</si>
  <si>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</si>
  <si>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</si>
  <si>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</si>
  <si>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</si>
  <si>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</si>
  <si>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</si>
  <si>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</si>
  <si>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</si>
  <si>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</si>
  <si>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</si>
  <si>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</si>
  <si>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</si>
  <si>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</si>
  <si>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</si>
  <si>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</si>
  <si>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</si>
  <si>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</si>
  <si>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</si>
  <si>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</si>
  <si>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</si>
  <si>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</si>
  <si>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</si>
  <si>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</si>
  <si>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</si>
  <si>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</si>
  <si>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</si>
  <si>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</si>
  <si>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</si>
  <si>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</si>
  <si>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</si>
  <si>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</si>
  <si>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</si>
  <si>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</si>
  <si>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</si>
  <si>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</si>
  <si>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</si>
  <si>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</si>
  <si>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</si>
  <si>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</si>
  <si>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</si>
  <si>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</si>
  <si>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</si>
  <si>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</si>
  <si>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</si>
  <si>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</si>
  <si>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</si>
  <si>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</si>
  <si>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</si>
  <si>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</si>
  <si>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</si>
  <si>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</si>
  <si>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</si>
  <si>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</si>
  <si>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</si>
  <si>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</si>
  <si>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</si>
  <si>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</si>
  <si>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</si>
  <si>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</si>
  <si>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</si>
  <si>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</si>
  <si>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</si>
  <si>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</si>
  <si>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</si>
  <si>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</si>
  <si>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</si>
  <si>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</si>
  <si>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</si>
  <si>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</si>
  <si>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</si>
  <si>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</si>
  <si>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</si>
  <si>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</si>
  <si>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</si>
  <si>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</si>
  <si>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</si>
  <si>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</si>
  <si>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</si>
  <si>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</si>
  <si>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</si>
  <si>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</si>
  <si>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</si>
  <si>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</si>
  <si>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</si>
  <si>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</si>
  <si>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</si>
  <si>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</si>
  <si>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</si>
  <si>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</si>
  <si>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</si>
  <si>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</si>
  <si>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</si>
  <si>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</si>
  <si>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</si>
  <si>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</si>
  <si>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</si>
  <si>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</si>
  <si>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</si>
  <si>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</si>
  <si>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</si>
  <si>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</si>
  <si>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</si>
  <si>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</si>
  <si>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</si>
  <si>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</si>
  <si>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</si>
  <si>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</si>
  <si>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</si>
  <si>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</si>
  <si>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</si>
  <si>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</si>
  <si>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</si>
  <si>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</si>
  <si>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</si>
  <si>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</si>
  <si>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</si>
  <si>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</si>
  <si>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</si>
  <si>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</si>
  <si>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</si>
  <si>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</si>
  <si>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</si>
  <si>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</si>
  <si>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</si>
  <si>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</si>
  <si>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</si>
  <si>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</si>
  <si>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</si>
  <si>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</si>
  <si>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</si>
  <si>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</si>
  <si>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</si>
  <si>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</si>
  <si>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</si>
  <si>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</si>
  <si>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</si>
  <si>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</si>
  <si>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</si>
  <si>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</si>
  <si>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</si>
  <si>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</si>
  <si>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</si>
  <si>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</si>
  <si>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</si>
  <si>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</si>
  <si>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</si>
  <si>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</si>
  <si>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</si>
  <si>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</si>
  <si>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</si>
  <si>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</si>
  <si>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</si>
  <si>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</si>
  <si>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</si>
  <si>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</si>
  <si>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</si>
  <si>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</si>
  <si>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</si>
  <si>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</si>
  <si>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</si>
  <si>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</si>
  <si>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</si>
  <si>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</si>
  <si>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</si>
  <si>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</si>
  <si>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</si>
  <si>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</si>
  <si>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</si>
  <si>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</si>
  <si>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</si>
  <si>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</si>
  <si>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</si>
  <si>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</si>
  <si>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</si>
  <si>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</si>
  <si>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</si>
  <si>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</si>
  <si>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</si>
  <si>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</si>
  <si>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</si>
  <si>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</si>
  <si>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</si>
  <si>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</si>
  <si>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</si>
  <si>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</si>
  <si>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</si>
  <si>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</si>
  <si>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</si>
  <si>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</si>
  <si>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</si>
  <si>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</si>
  <si>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</si>
  <si>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</si>
  <si>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</si>
  <si>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</si>
  <si>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</si>
  <si>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</si>
  <si>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</si>
  <si>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</si>
  <si>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</si>
  <si>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</si>
  <si>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</si>
  <si>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</si>
  <si>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</si>
  <si>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</si>
  <si>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</si>
  <si>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</si>
  <si>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</si>
  <si>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</si>
  <si>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</si>
  <si>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</si>
  <si>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</si>
  <si>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</si>
  <si>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</si>
  <si>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</si>
  <si>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</si>
  <si>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</si>
  <si>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</si>
  <si>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</si>
  <si>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</si>
  <si>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</si>
  <si>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</si>
  <si>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</si>
  <si>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</si>
  <si>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</si>
  <si>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</si>
  <si>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</si>
  <si>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</si>
  <si>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</si>
  <si>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</si>
  <si>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</si>
  <si>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</si>
  <si>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</si>
  <si>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</si>
  <si>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</si>
  <si>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</si>
  <si>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</si>
  <si>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</si>
  <si>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</si>
  <si>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</si>
  <si>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</si>
  <si>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</si>
  <si>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</si>
  <si>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</si>
  <si>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</si>
  <si>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</si>
  <si>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</si>
  <si>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</si>
  <si>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</si>
  <si>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</si>
  <si>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</si>
  <si>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</si>
  <si>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</si>
  <si>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</si>
  <si>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</si>
  <si>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</si>
  <si>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</si>
  <si>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</si>
  <si>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</si>
  <si>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</si>
  <si>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</si>
  <si>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</si>
  <si>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</si>
  <si>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</si>
  <si>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</si>
  <si>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</si>
  <si>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</si>
  <si>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</si>
  <si>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</si>
  <si>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</si>
  <si>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</si>
  <si>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</si>
  <si>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</si>
  <si>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</si>
  <si>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</si>
  <si>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</si>
  <si>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</si>
  <si>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</si>
  <si>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</si>
  <si>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</si>
  <si>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</si>
  <si>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</si>
  <si>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</si>
  <si>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</si>
  <si>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</si>
  <si>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</si>
  <si>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</si>
  <si>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</si>
  <si>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</si>
  <si>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</si>
  <si>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</si>
  <si>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</si>
  <si>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</si>
  <si>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</si>
  <si>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</si>
  <si>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</si>
  <si>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</si>
  <si>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</si>
  <si>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</si>
  <si>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</si>
  <si>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</si>
  <si>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</si>
  <si>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</si>
  <si>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</si>
  <si>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</si>
  <si>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</si>
  <si>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</si>
  <si>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</si>
  <si>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</si>
  <si>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</si>
  <si>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</si>
  <si>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</si>
  <si>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</si>
  <si>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</si>
  <si>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</si>
  <si>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</si>
  <si>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</si>
  <si>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</si>
  <si>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</si>
  <si>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</si>
  <si>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</si>
  <si>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</si>
  <si>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</si>
  <si>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</si>
  <si>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</si>
  <si>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</si>
  <si>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</si>
  <si>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</si>
  <si>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</si>
  <si>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</si>
  <si>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</si>
  <si>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</si>
  <si>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</si>
  <si>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</si>
  <si>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</si>
  <si>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</si>
  <si>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</si>
  <si>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</si>
  <si>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</si>
  <si>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</si>
  <si>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</si>
  <si>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</si>
  <si>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</si>
  <si>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</si>
  <si>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</si>
  <si>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</si>
  <si>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</si>
  <si>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</si>
  <si>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</si>
  <si>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</si>
  <si>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</si>
  <si>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</si>
  <si>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</si>
  <si>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</si>
  <si>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</si>
  <si>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</si>
  <si>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</si>
  <si>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</si>
  <si>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</si>
  <si>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</si>
  <si>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</si>
  <si>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</si>
  <si>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</si>
  <si>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</si>
  <si>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</si>
  <si>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</si>
  <si>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</si>
  <si>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</si>
  <si>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</si>
  <si>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</si>
  <si>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</si>
  <si>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</si>
  <si>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</si>
  <si>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</si>
  <si>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</si>
  <si>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</si>
  <si>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</si>
  <si>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</si>
  <si>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</si>
  <si>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</si>
  <si>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</si>
  <si>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</si>
  <si>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</si>
  <si>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</si>
  <si>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</si>
  <si>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</si>
  <si>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</si>
  <si>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</si>
  <si>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</si>
  <si>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</si>
  <si>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</si>
  <si>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</si>
  <si>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</si>
  <si>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</si>
  <si>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</si>
  <si>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</si>
  <si>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</si>
  <si>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</si>
  <si>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</si>
  <si>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</si>
  <si>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</si>
  <si>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</si>
  <si>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</si>
  <si>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</si>
  <si>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</si>
  <si>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</si>
  <si>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</si>
  <si>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</si>
  <si>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</si>
  <si>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</si>
  <si>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</si>
  <si>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</si>
  <si>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</si>
  <si>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</si>
  <si>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</si>
  <si>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</si>
  <si>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</si>
  <si>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</si>
  <si>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</si>
  <si>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</si>
  <si>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</si>
  <si>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</si>
  <si>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</si>
  <si>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</si>
  <si>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</si>
  <si>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</si>
  <si>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</si>
  <si>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</si>
  <si>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</si>
  <si>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</si>
  <si>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</si>
  <si>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</si>
  <si>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</si>
  <si>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</si>
  <si>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</si>
  <si>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</si>
  <si>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</si>
  <si>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</si>
  <si>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</si>
  <si>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</si>
  <si>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</si>
  <si>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</si>
  <si>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</si>
  <si>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</si>
  <si>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</si>
  <si>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</si>
  <si>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</si>
  <si>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</si>
  <si>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</si>
  <si>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</si>
  <si>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</si>
  <si>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</si>
  <si>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</si>
  <si>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</si>
  <si>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</si>
  <si>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</si>
  <si>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</si>
  <si>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</si>
  <si>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</si>
  <si>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</si>
  <si>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</si>
  <si>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</si>
  <si>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</si>
  <si>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</si>
  <si>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</si>
  <si>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</si>
  <si>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</si>
  <si>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</si>
  <si>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</si>
  <si>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</si>
  <si>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</si>
  <si>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</si>
  <si>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</si>
  <si>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</si>
  <si>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</si>
  <si>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</si>
  <si>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</si>
  <si>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</si>
  <si>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</si>
  <si>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</si>
  <si>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</si>
  <si>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</si>
  <si>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</si>
  <si>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</si>
  <si>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</si>
  <si>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</si>
  <si>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</si>
  <si>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</si>
  <si>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</si>
  <si>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</si>
  <si>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</si>
  <si>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</si>
  <si>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</si>
  <si>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</si>
  <si>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</si>
  <si>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</si>
  <si>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</si>
  <si>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</si>
  <si>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</si>
  <si>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</si>
  <si>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</si>
  <si>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</si>
  <si>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</si>
  <si>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</si>
  <si>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</si>
  <si>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</si>
  <si>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</si>
  <si>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</si>
  <si>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</si>
  <si>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</si>
  <si>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</si>
  <si>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</si>
  <si>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</si>
  <si>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</si>
  <si>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</si>
  <si>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</si>
  <si>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</si>
  <si>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</si>
  <si>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</si>
  <si>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</si>
  <si>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</si>
  <si>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</si>
  <si>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</si>
  <si>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</si>
  <si>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</si>
  <si>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</si>
  <si>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</si>
  <si>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</si>
  <si>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</si>
  <si>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</si>
  <si>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</si>
  <si>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</si>
  <si>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</si>
  <si>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</si>
  <si>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</si>
  <si>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</si>
  <si>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</si>
  <si>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</si>
  <si>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</si>
  <si>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</si>
  <si>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</si>
  <si>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</si>
  <si>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</si>
  <si>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</si>
  <si>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</si>
  <si>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</si>
  <si>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</si>
  <si>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</si>
  <si>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</si>
  <si>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</si>
  <si>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</si>
  <si>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</si>
  <si>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</si>
  <si>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</si>
  <si>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</si>
  <si>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</si>
  <si>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</si>
  <si>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</si>
  <si>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</si>
  <si>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</si>
  <si>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</si>
  <si>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</si>
  <si>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</si>
  <si>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</si>
  <si>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</si>
  <si>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</si>
  <si>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</si>
  <si>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</si>
  <si>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</si>
  <si>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</si>
  <si>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</si>
  <si>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</si>
  <si>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</si>
  <si>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</si>
  <si>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</si>
  <si>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</si>
  <si>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</si>
  <si>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</si>
  <si>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</si>
  <si>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</si>
  <si>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</si>
  <si>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</si>
  <si>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</si>
  <si>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</si>
  <si>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</si>
  <si>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</si>
  <si>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</si>
  <si>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</si>
  <si>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</si>
  <si>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</si>
  <si>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</si>
  <si>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</si>
  <si>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</si>
  <si>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</si>
  <si>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</si>
  <si>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</si>
  <si>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</si>
  <si>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</si>
  <si>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</si>
  <si>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</si>
  <si>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</si>
  <si>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</si>
  <si>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</si>
  <si>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</si>
  <si>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</si>
  <si>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</si>
  <si>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</si>
  <si>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</si>
  <si>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</si>
  <si>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</si>
  <si>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</si>
  <si>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</si>
  <si>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</si>
  <si>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</si>
  <si>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</si>
  <si>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</si>
  <si>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</si>
  <si>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</si>
  <si>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</si>
  <si>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</si>
  <si>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</si>
  <si>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</si>
  <si>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</si>
  <si>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</si>
  <si>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</si>
  <si>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</si>
  <si>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</si>
  <si>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</si>
  <si>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</si>
  <si>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</si>
  <si>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</si>
  <si>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</si>
  <si>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</si>
  <si>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</si>
  <si>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</si>
  <si>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</si>
  <si>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</si>
  <si>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</si>
  <si>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</si>
  <si>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</si>
  <si>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</si>
  <si>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</si>
  <si>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</si>
  <si>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</si>
  <si>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</si>
  <si>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</si>
  <si>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</si>
  <si>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</si>
  <si>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</si>
  <si>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</si>
  <si>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</si>
  <si>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</si>
  <si>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</si>
  <si>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</si>
  <si>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</si>
  <si>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</si>
  <si>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</si>
  <si>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</si>
  <si>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</si>
  <si>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</si>
  <si>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</si>
  <si>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</si>
  <si>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</si>
  <si>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</si>
  <si>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</si>
  <si>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</si>
  <si>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</si>
  <si>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</si>
  <si>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</si>
  <si>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</si>
  <si>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</si>
  <si>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</si>
  <si>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</si>
  <si>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</si>
  <si>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</si>
  <si>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</si>
  <si>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</si>
  <si>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</si>
  <si>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</si>
  <si>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</si>
  <si>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</si>
  <si>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</si>
  <si>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</si>
  <si>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</si>
  <si>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</si>
  <si>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</si>
  <si>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</si>
  <si>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</si>
  <si>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</si>
  <si>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</si>
  <si>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</si>
  <si>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</si>
  <si>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</si>
  <si>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</si>
  <si>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</si>
  <si>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</si>
  <si>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</si>
  <si>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</si>
  <si>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</si>
  <si>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</si>
  <si>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</si>
  <si>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</si>
  <si>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</si>
  <si>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</si>
  <si>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</si>
  <si>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</si>
  <si>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</si>
  <si>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</si>
  <si>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</si>
  <si>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</si>
  <si>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</si>
  <si>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</si>
  <si>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</si>
  <si>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</si>
  <si>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</si>
  <si>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</si>
  <si>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</si>
  <si>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</si>
  <si>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</si>
  <si>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</si>
  <si>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</si>
  <si>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</si>
  <si>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</si>
  <si>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</si>
  <si>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</si>
  <si>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</si>
  <si>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</si>
  <si>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</si>
  <si>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</si>
  <si>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</si>
  <si>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</si>
  <si>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</si>
  <si>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</si>
  <si>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</si>
  <si>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</si>
  <si>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</si>
  <si>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</si>
  <si>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</si>
  <si>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</si>
  <si>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</si>
  <si>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</si>
  <si>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</si>
  <si>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</si>
  <si>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</si>
  <si>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</si>
  <si>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</si>
  <si>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</si>
  <si>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</si>
  <si>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</si>
  <si>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</si>
  <si>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</si>
  <si>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</si>
  <si>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</si>
  <si>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</si>
  <si>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</si>
  <si>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</si>
  <si>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</si>
  <si>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</si>
  <si>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</si>
  <si>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</si>
  <si>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</si>
  <si>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</si>
  <si>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</si>
  <si>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</si>
  <si>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</si>
  <si>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</si>
  <si>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</si>
  <si>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</si>
  <si>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</si>
  <si>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</si>
  <si>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</si>
  <si>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</si>
  <si>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</si>
  <si>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</si>
  <si>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</si>
  <si>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</si>
  <si>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</si>
  <si>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</si>
  <si>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</si>
  <si>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</si>
  <si>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</si>
  <si>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</si>
  <si>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</si>
  <si>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</si>
  <si>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</si>
  <si>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</si>
  <si>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</si>
  <si>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</si>
  <si>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</si>
  <si>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</si>
  <si>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</si>
  <si>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</si>
  <si>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</si>
  <si>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</si>
  <si>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</si>
  <si>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</si>
  <si>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</si>
  <si>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</si>
  <si>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</si>
  <si>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</si>
  <si>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</si>
  <si>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</si>
  <si>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</si>
  <si>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</si>
  <si>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</si>
  <si>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</si>
  <si>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</si>
  <si>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</si>
  <si>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</si>
  <si>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</si>
  <si>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</si>
  <si>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</si>
  <si>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</si>
  <si>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</si>
  <si>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</si>
  <si>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</si>
  <si>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</si>
  <si>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</si>
  <si>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</si>
  <si>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</si>
  <si>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</si>
  <si>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</si>
  <si>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</si>
  <si>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</si>
  <si>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</si>
  <si>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</si>
  <si>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</si>
  <si>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</si>
  <si>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</si>
  <si>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</si>
  <si>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</si>
  <si>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</si>
  <si>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</si>
  <si>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</si>
  <si>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</si>
  <si>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</si>
  <si>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</si>
  <si>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</si>
  <si>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</si>
  <si>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</si>
  <si>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</si>
  <si>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</si>
  <si>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</si>
  <si>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</si>
  <si>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</si>
  <si>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</si>
  <si>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</si>
  <si>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</si>
  <si>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</si>
  <si>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</si>
  <si>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</si>
  <si>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</si>
  <si>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</si>
  <si>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</si>
  <si>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</si>
  <si>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</si>
  <si>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</si>
  <si>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</si>
  <si>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</si>
  <si>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</si>
  <si>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</si>
  <si>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</si>
  <si>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</si>
  <si>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</si>
  <si>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</si>
  <si>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</si>
  <si>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</si>
  <si>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</si>
  <si>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</si>
  <si>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</si>
  <si>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</si>
  <si>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</si>
  <si>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</si>
  <si>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</si>
  <si>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</si>
  <si>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</si>
  <si>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</si>
  <si>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</si>
  <si>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</si>
  <si>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</si>
  <si>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</si>
  <si>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</si>
  <si>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</si>
  <si>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</si>
  <si>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</si>
  <si>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</si>
  <si>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</si>
  <si>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</si>
  <si>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</si>
  <si>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</si>
  <si>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</si>
  <si>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</si>
  <si>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</si>
  <si>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</si>
  <si>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</si>
  <si>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</si>
  <si>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</si>
  <si>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</si>
  <si>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</si>
  <si>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</si>
  <si>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</si>
  <si>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</si>
  <si>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</si>
  <si>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</si>
  <si>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</si>
  <si>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</si>
  <si>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</si>
  <si>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</si>
  <si>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</si>
  <si>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</si>
  <si>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</si>
  <si>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</si>
  <si>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</si>
  <si>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</si>
  <si>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</si>
  <si>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</si>
  <si>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</si>
  <si>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</si>
  <si>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</si>
  <si>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</si>
  <si>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</si>
  <si>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</si>
  <si>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</si>
  <si>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</si>
  <si>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</si>
  <si>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</si>
  <si>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</si>
  <si>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</si>
  <si>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</si>
  <si>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</si>
  <si>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</si>
  <si>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</si>
  <si>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</si>
  <si>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</si>
  <si>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</si>
  <si>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</si>
  <si>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</si>
  <si>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</si>
  <si>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</si>
  <si>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</si>
  <si>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</si>
  <si>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</si>
  <si>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</si>
  <si>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</si>
  <si>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</si>
  <si>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</si>
  <si>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</si>
  <si>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</si>
  <si>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</si>
  <si>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</si>
  <si>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</si>
  <si>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</si>
  <si>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</si>
  <si>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</si>
  <si>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</si>
  <si>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</si>
  <si>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</si>
  <si>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</si>
  <si>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</si>
  <si>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</si>
  <si>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</si>
  <si>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</si>
  <si>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</si>
  <si>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</si>
  <si>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</si>
  <si>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</si>
  <si>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</si>
  <si>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</si>
  <si>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</si>
  <si>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</si>
  <si>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</si>
  <si>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</si>
  <si>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</si>
  <si>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</si>
  <si>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</si>
  <si>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</si>
  <si>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</si>
  <si>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</si>
  <si>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</si>
  <si>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</si>
  <si>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</si>
  <si>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</si>
  <si>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</si>
  <si>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</si>
  <si>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</si>
  <si>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</si>
  <si>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</si>
  <si>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</si>
  <si>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</si>
  <si>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</si>
  <si>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</si>
  <si>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</si>
  <si>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</si>
  <si>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</si>
  <si>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</si>
  <si>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</si>
  <si>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</si>
  <si>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</si>
  <si>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</si>
  <si>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</si>
  <si>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</si>
  <si>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</si>
  <si>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</si>
  <si>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</si>
  <si>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</si>
  <si>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</si>
  <si>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</si>
  <si>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</si>
  <si>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</si>
  <si>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</si>
  <si>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</si>
  <si>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</si>
  <si>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</si>
  <si>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</si>
  <si>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</si>
  <si>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</si>
  <si>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</si>
  <si>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</si>
  <si>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</si>
  <si>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</si>
  <si>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</si>
  <si>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</si>
  <si>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</si>
  <si>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</si>
  <si>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</si>
  <si>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</si>
  <si>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</si>
  <si>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</si>
  <si>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</si>
  <si>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</si>
  <si>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</si>
  <si>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</si>
  <si>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</si>
  <si>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</si>
  <si>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</si>
  <si>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</si>
  <si>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</si>
  <si>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</si>
  <si>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</si>
  <si>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</si>
  <si>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</si>
  <si>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</si>
  <si>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</si>
  <si>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</si>
  <si>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</si>
  <si>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</si>
  <si>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</si>
  <si>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</si>
  <si>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</si>
  <si>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</si>
  <si>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</si>
  <si>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</si>
  <si>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</si>
  <si>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</si>
  <si>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</si>
  <si>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</si>
  <si>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</si>
  <si>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</si>
  <si>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</si>
  <si>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</si>
  <si>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</si>
  <si>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</si>
  <si>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</si>
  <si>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</si>
  <si>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</si>
  <si>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</si>
  <si>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</si>
  <si>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</si>
  <si>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</si>
  <si>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</si>
  <si>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</si>
  <si>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</si>
  <si>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</si>
  <si>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</si>
  <si>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</si>
  <si>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</si>
  <si>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</si>
  <si>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</si>
  <si>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</si>
  <si>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</si>
  <si>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</si>
  <si>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</si>
  <si>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</si>
  <si>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</si>
  <si>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</si>
  <si>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</si>
  <si>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</si>
  <si>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</si>
  <si>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</si>
  <si>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</si>
  <si>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</si>
  <si>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</si>
  <si>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</si>
  <si>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</si>
  <si>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</si>
  <si>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</si>
  <si>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</si>
  <si>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</si>
  <si>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</si>
  <si>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</si>
  <si>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</si>
  <si>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</si>
  <si>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</si>
  <si>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</si>
  <si>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</si>
  <si>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</si>
  <si>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</si>
  <si>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</si>
  <si>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</si>
  <si>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</si>
  <si>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</si>
  <si>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</si>
  <si>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</si>
  <si>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</si>
  <si>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</si>
  <si>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</si>
  <si>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</si>
  <si>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</si>
  <si>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</si>
  <si>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</si>
  <si>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</si>
  <si>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</si>
  <si>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</si>
  <si>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</si>
  <si>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</si>
  <si>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</si>
  <si>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</si>
  <si>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</si>
  <si>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</si>
  <si>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</si>
  <si>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</si>
  <si>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</si>
  <si>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</si>
  <si>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</si>
  <si>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</si>
  <si>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</si>
  <si>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</si>
  <si>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</si>
  <si>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</si>
  <si>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</si>
  <si>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</si>
  <si>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</si>
  <si>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</si>
  <si>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</si>
  <si>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</si>
  <si>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</si>
  <si>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</si>
  <si>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</si>
  <si>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</si>
  <si>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</si>
  <si>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</si>
  <si>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</si>
  <si>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</si>
  <si>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</si>
  <si>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</si>
  <si>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</si>
  <si>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</si>
  <si>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</si>
  <si>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</si>
  <si>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</si>
  <si>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</si>
  <si>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</si>
  <si>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</si>
  <si>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</si>
  <si>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</si>
  <si>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</si>
  <si>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</si>
  <si>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</si>
  <si>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</si>
  <si>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</si>
  <si>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</si>
  <si>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</si>
  <si>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</si>
  <si>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</si>
  <si>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</si>
  <si>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</si>
  <si>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</si>
  <si>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</si>
  <si>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</si>
  <si>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</si>
  <si>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</si>
  <si>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</si>
  <si>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</si>
  <si>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</si>
  <si>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</si>
  <si>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</si>
  <si>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</si>
  <si>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</si>
  <si>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</si>
  <si>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</si>
  <si>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</si>
  <si>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</si>
  <si>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</si>
  <si>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</si>
  <si>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</si>
  <si>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</si>
  <si>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</si>
  <si>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</si>
  <si>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</si>
  <si>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</si>
  <si>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</si>
  <si>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</si>
  <si>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</si>
  <si>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</si>
  <si>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</si>
  <si>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</si>
  <si>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</si>
  <si>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</si>
  <si>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</si>
  <si>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</si>
  <si>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</si>
  <si>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</si>
  <si>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</si>
  <si>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</si>
  <si>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</si>
  <si>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</si>
  <si>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</si>
  <si>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</si>
  <si>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</si>
  <si>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</si>
  <si>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</si>
  <si>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</si>
  <si>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</si>
  <si>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</si>
  <si>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</si>
  <si>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</si>
  <si>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</si>
  <si>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</si>
  <si>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</si>
  <si>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</si>
  <si>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</si>
  <si>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</si>
  <si>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</si>
  <si>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</si>
  <si>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</si>
  <si>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</si>
  <si>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</si>
  <si>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</si>
  <si>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</si>
  <si>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</si>
  <si>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</si>
  <si>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</si>
  <si>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</si>
  <si>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</si>
  <si>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</si>
  <si>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</si>
  <si>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</si>
  <si>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</si>
  <si>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</si>
  <si>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</si>
  <si>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</si>
  <si>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</si>
  <si>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</si>
  <si>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</si>
  <si>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</si>
  <si>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</si>
  <si>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</si>
  <si>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</si>
  <si>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</si>
  <si>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</si>
  <si>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</si>
  <si>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</si>
  <si>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</si>
  <si>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</si>
  <si>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</si>
  <si>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</si>
  <si>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</si>
  <si>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</si>
  <si>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</si>
  <si>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</si>
  <si>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</si>
  <si>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</si>
  <si>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</si>
  <si>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</si>
  <si>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</si>
  <si>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</si>
  <si>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</si>
  <si>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</si>
  <si>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</si>
  <si>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</si>
  <si>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</si>
  <si>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</si>
  <si>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</si>
  <si>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</si>
  <si>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</si>
  <si>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</si>
  <si>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</si>
  <si>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</si>
  <si>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</si>
  <si>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</si>
  <si>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</si>
  <si>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</si>
  <si>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</si>
  <si>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</si>
  <si>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</si>
  <si>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</si>
  <si>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</si>
  <si>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</si>
  <si>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</si>
  <si>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</si>
  <si>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</si>
  <si>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</si>
  <si>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</si>
  <si>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</si>
  <si>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</si>
  <si>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</si>
  <si>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</si>
  <si>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</si>
  <si>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</si>
  <si>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</si>
  <si>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</si>
  <si>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</si>
  <si>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</si>
  <si>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</si>
  <si>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</si>
  <si>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</si>
  <si>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</si>
  <si>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</si>
  <si>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</si>
  <si>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</si>
  <si>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</si>
  <si>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</si>
  <si>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</si>
  <si>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</si>
  <si>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</si>
  <si>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</si>
  <si>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</si>
  <si>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</si>
  <si>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</si>
  <si>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</si>
  <si>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</si>
  <si>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</si>
  <si>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</si>
  <si>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</si>
  <si>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</si>
  <si>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</si>
  <si>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</si>
  <si>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</si>
  <si>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</si>
  <si>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</si>
  <si>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</si>
  <si>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</si>
  <si>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</si>
  <si>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</si>
  <si>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</si>
  <si>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</si>
  <si>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</si>
  <si>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</si>
  <si>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</si>
  <si>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</si>
  <si>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</si>
  <si>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</si>
  <si>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</si>
  <si>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</si>
  <si>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</si>
  <si>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</si>
  <si>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</si>
  <si>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</si>
  <si>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</si>
  <si>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</si>
  <si>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</si>
  <si>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</si>
  <si>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</si>
  <si>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</si>
  <si>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</si>
  <si>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</si>
  <si>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</si>
  <si>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</si>
  <si>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</si>
  <si>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</si>
  <si>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</si>
  <si>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</si>
  <si>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</si>
  <si>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</si>
  <si>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</si>
  <si>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</si>
  <si>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</si>
  <si>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</si>
  <si>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</si>
  <si>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</si>
  <si>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</si>
  <si>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</si>
  <si>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</si>
  <si>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</si>
  <si>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</si>
  <si>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</si>
  <si>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</si>
  <si>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</si>
  <si>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</si>
  <si>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</si>
  <si>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</si>
  <si>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</si>
  <si>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</si>
  <si>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</si>
  <si>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</si>
  <si>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</si>
  <si>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</si>
  <si>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</si>
  <si>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</si>
  <si>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</si>
  <si>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</si>
  <si>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</si>
  <si>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</si>
  <si>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</si>
  <si>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</si>
  <si>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</si>
  <si>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</si>
  <si>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</si>
  <si>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</si>
  <si>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</si>
  <si>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</si>
  <si>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</si>
  <si>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</si>
  <si>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</si>
  <si>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</si>
  <si>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</si>
  <si>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</si>
  <si>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</si>
  <si>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</si>
  <si>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</si>
  <si>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</si>
  <si>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</si>
  <si>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</si>
  <si>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</si>
  <si>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</si>
  <si>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</si>
  <si>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</si>
  <si>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</si>
  <si>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</si>
  <si>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</si>
  <si>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</si>
  <si>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</si>
  <si>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</si>
  <si>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</si>
  <si>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</si>
  <si>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</si>
  <si>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</si>
  <si>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</si>
  <si>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</si>
  <si>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</si>
  <si>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</si>
  <si>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</si>
  <si>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</si>
  <si>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</si>
  <si>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</si>
  <si>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</si>
  <si>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</si>
  <si>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</si>
  <si>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</si>
  <si>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</si>
  <si>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</si>
  <si>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</si>
  <si>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</si>
  <si>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</si>
  <si>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</si>
  <si>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</si>
  <si>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</si>
  <si>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</si>
  <si>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</si>
  <si>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</si>
  <si>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</si>
  <si>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</si>
  <si>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</si>
  <si>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</si>
  <si>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</si>
  <si>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</si>
  <si>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</si>
  <si>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</si>
  <si>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</si>
  <si>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</si>
  <si>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</si>
  <si>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</si>
  <si>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</si>
  <si>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</si>
  <si>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</si>
  <si>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</si>
  <si>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</si>
  <si>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</si>
  <si>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</si>
  <si>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</si>
  <si>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</si>
  <si>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</si>
  <si>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</si>
  <si>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</si>
  <si>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</si>
  <si>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</si>
  <si>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</si>
  <si>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</si>
  <si>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</si>
  <si>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</si>
  <si>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</si>
  <si>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</si>
  <si>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</si>
  <si>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</si>
  <si>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</si>
  <si>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</si>
  <si>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</si>
  <si>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</si>
  <si>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</si>
  <si>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</si>
  <si>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</si>
  <si>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</si>
  <si>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</si>
  <si>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</si>
  <si>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</si>
  <si>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</si>
  <si>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</si>
  <si>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</si>
  <si>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</si>
  <si>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</si>
  <si>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</si>
  <si>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</si>
  <si>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</si>
  <si>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</si>
  <si>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</si>
  <si>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</si>
  <si>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</si>
  <si>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</si>
  <si>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</si>
  <si>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</si>
  <si>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</si>
  <si>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</si>
  <si>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</si>
  <si>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</si>
  <si>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</si>
  <si>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</si>
  <si>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</si>
  <si>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</si>
  <si>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</si>
  <si>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</si>
  <si>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</si>
  <si>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</si>
  <si>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</si>
  <si>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</si>
  <si>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</si>
  <si>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</si>
  <si>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</si>
  <si>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</si>
  <si>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</si>
  <si>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</si>
  <si>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</si>
  <si>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</si>
  <si>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</si>
  <si>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</si>
  <si>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</si>
  <si>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</si>
  <si>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</si>
  <si>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</si>
  <si>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</si>
  <si>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</si>
  <si>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</si>
  <si>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</si>
  <si>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</si>
  <si>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</si>
  <si>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</si>
  <si>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</si>
  <si>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</si>
  <si>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</si>
  <si>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</si>
  <si>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</si>
  <si>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</si>
  <si>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</si>
  <si>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</si>
  <si>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</si>
  <si>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</si>
  <si>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</si>
  <si>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</si>
  <si>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</si>
  <si>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</si>
  <si>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</si>
  <si>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</si>
  <si>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</si>
  <si>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</si>
  <si>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</si>
  <si>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</si>
  <si>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</si>
  <si>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</si>
  <si>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</si>
  <si>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</si>
  <si>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</si>
  <si>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</si>
  <si>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</si>
  <si>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</si>
  <si>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</si>
  <si>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</si>
  <si>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</si>
  <si>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</si>
  <si>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</si>
  <si>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</si>
  <si>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</si>
  <si>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</si>
  <si>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</si>
  <si>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</si>
  <si>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</si>
  <si>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</si>
  <si>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</si>
  <si>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</si>
  <si>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</si>
  <si>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</si>
  <si>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</si>
  <si>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</si>
  <si>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</si>
  <si>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</si>
  <si>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</si>
  <si>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</si>
  <si>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</si>
  <si>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</si>
  <si>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</si>
  <si>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</si>
  <si>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</si>
  <si>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</si>
  <si>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</si>
  <si>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</si>
  <si>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</si>
  <si>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</si>
  <si>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</si>
  <si>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</si>
  <si>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</si>
  <si>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</si>
  <si>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</si>
  <si>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</si>
  <si>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</si>
  <si>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</si>
  <si>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</si>
  <si>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</si>
  <si>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</si>
  <si>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</si>
  <si>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</si>
  <si>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</si>
  <si>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</si>
  <si>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</si>
  <si>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</si>
  <si>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</si>
  <si>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</si>
  <si>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</si>
  <si>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</si>
  <si>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</si>
  <si>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</si>
  <si>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</si>
  <si>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</si>
  <si>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</si>
  <si>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</si>
  <si>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</si>
  <si>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</si>
  <si>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</si>
  <si>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</si>
  <si>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</si>
  <si>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</si>
  <si>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</si>
  <si>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</si>
  <si>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</si>
  <si>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</si>
  <si>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</si>
  <si>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</si>
  <si>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</si>
  <si>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</si>
  <si>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</si>
  <si>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</si>
  <si>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</si>
  <si>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</si>
  <si>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</si>
  <si>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</si>
  <si>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</si>
  <si>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</si>
  <si>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</si>
  <si>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</si>
  <si>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</si>
  <si>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</si>
  <si>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</si>
  <si>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</si>
  <si>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</si>
  <si>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</si>
  <si>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</si>
  <si>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</si>
  <si>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</si>
  <si>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</si>
  <si>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</si>
  <si>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</si>
  <si>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</si>
  <si>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</si>
  <si>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</si>
  <si>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</si>
  <si>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</si>
  <si>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</si>
  <si>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</si>
  <si>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</si>
  <si>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</si>
  <si>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</si>
  <si>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</si>
  <si>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</si>
  <si>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</si>
  <si>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</si>
  <si>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</si>
  <si>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</si>
  <si>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</si>
  <si>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</si>
  <si>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</si>
  <si>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</si>
  <si>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</si>
  <si>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</si>
  <si>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</si>
  <si>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</si>
  <si>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</si>
  <si>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</si>
  <si>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</si>
  <si>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</si>
  <si>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</si>
  <si>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</si>
  <si>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</si>
  <si>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</si>
  <si>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</si>
  <si>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</si>
  <si>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</si>
  <si>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</si>
  <si>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</si>
  <si>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</si>
  <si>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</si>
  <si>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</si>
  <si>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</si>
  <si>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</si>
  <si>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</si>
  <si>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</si>
  <si>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</si>
  <si>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</si>
  <si>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</si>
  <si>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</si>
  <si>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</si>
  <si>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</si>
  <si>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</si>
  <si>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</si>
  <si>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</si>
  <si>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</si>
  <si>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</si>
  <si>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</si>
  <si>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</si>
  <si>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</si>
  <si>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</si>
  <si>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</si>
  <si>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</si>
  <si>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</si>
  <si>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</si>
  <si>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</si>
  <si>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</si>
  <si>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</si>
  <si>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</si>
  <si>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</si>
  <si>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</si>
  <si>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</si>
  <si>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</si>
  <si>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</si>
  <si>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</si>
  <si>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</si>
  <si>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</si>
  <si>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</si>
  <si>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</si>
  <si>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</si>
  <si>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</si>
  <si>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</si>
  <si>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</si>
  <si>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</si>
  <si>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</si>
  <si>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</si>
  <si>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</si>
  <si>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</si>
  <si>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</si>
  <si>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</si>
  <si>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</si>
  <si>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</si>
  <si>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</si>
  <si>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</si>
  <si>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</si>
  <si>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</si>
  <si>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</si>
  <si>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</si>
  <si>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</si>
  <si>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</si>
  <si>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</si>
  <si>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</si>
  <si>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</si>
  <si>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</si>
  <si>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</si>
  <si>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</si>
  <si>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</si>
  <si>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</si>
  <si>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</si>
  <si>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</si>
  <si>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</si>
  <si>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</si>
  <si>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</si>
  <si>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</si>
  <si>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</si>
  <si>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</si>
  <si>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</si>
  <si>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</si>
  <si>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</si>
  <si>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</si>
  <si>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</si>
  <si>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</si>
  <si>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</si>
  <si>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</si>
  <si>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</si>
  <si>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</si>
  <si>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</si>
  <si>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</si>
  <si>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</si>
  <si>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</si>
  <si>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</si>
  <si>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</si>
  <si>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</si>
  <si>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</si>
  <si>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</si>
  <si>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</si>
  <si>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</si>
  <si>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</si>
  <si>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</si>
  <si>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</si>
  <si>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</si>
  <si>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</si>
  <si>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</si>
  <si>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</si>
  <si>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</si>
  <si>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</si>
  <si>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</si>
  <si>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</si>
  <si>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</si>
  <si>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</si>
  <si>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</si>
  <si>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</si>
  <si>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</si>
  <si>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</si>
  <si>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</si>
  <si>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</si>
  <si>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</si>
  <si>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</si>
  <si>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</si>
  <si>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</si>
  <si>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</si>
  <si>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</si>
  <si>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</si>
  <si>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</si>
  <si>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</si>
  <si>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</si>
  <si>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</si>
  <si>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</si>
  <si>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</si>
  <si>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</si>
  <si>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</si>
  <si>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</si>
  <si>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</si>
  <si>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</si>
  <si>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</si>
  <si>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</si>
  <si>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</si>
  <si>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</si>
  <si>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</si>
  <si>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</si>
  <si>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</si>
  <si>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</si>
  <si>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</si>
  <si>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</si>
  <si>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</si>
  <si>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</si>
  <si>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</si>
  <si>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</si>
  <si>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</si>
  <si>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</si>
  <si>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</si>
  <si>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</si>
  <si>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</si>
  <si>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</si>
  <si>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</si>
  <si>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</si>
  <si>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</si>
  <si>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</si>
  <si>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</si>
  <si>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</si>
  <si>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</si>
  <si>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</si>
  <si>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</si>
  <si>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</si>
  <si>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</si>
  <si>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</si>
  <si>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</si>
  <si>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</si>
  <si>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</si>
  <si>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</si>
  <si>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</si>
  <si>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</si>
  <si>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</si>
  <si>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</si>
  <si>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</si>
  <si>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</si>
  <si>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</si>
  <si>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</si>
  <si>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</si>
  <si>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</si>
  <si>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</si>
  <si>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</si>
  <si>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</si>
  <si>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</si>
  <si>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</si>
  <si>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</si>
  <si>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</si>
  <si>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</si>
  <si>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</si>
  <si>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</si>
  <si>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</si>
  <si>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</si>
  <si>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</si>
  <si>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</si>
  <si>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</si>
  <si>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</si>
  <si>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</si>
  <si>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</si>
  <si>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</si>
  <si>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</si>
  <si>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</si>
  <si>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</si>
  <si>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</si>
  <si>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</si>
  <si>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</si>
  <si>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</si>
  <si>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</si>
  <si>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</si>
  <si>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</si>
  <si>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</si>
  <si>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</si>
  <si>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</si>
  <si>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</si>
  <si>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</si>
  <si>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</si>
  <si>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</si>
  <si>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</si>
  <si>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</si>
  <si>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</si>
  <si>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</si>
  <si>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</si>
  <si>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</si>
  <si>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</si>
  <si>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</si>
  <si>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</si>
  <si>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</si>
  <si>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</si>
  <si>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</si>
  <si>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</si>
  <si>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</si>
  <si>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</si>
  <si>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</si>
  <si>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</si>
  <si>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</si>
  <si>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</si>
  <si>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</si>
  <si>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</si>
  <si>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</si>
  <si>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</si>
  <si>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</si>
  <si>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</si>
  <si>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</si>
  <si>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</si>
  <si>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</si>
  <si>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</si>
  <si>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</si>
  <si>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</si>
  <si>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</si>
  <si>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</si>
  <si>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</si>
  <si>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</si>
  <si>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</si>
  <si>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</si>
  <si>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</si>
  <si>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</si>
  <si>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</si>
  <si>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</si>
  <si>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</si>
  <si>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</si>
  <si>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</si>
  <si>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</si>
  <si>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</si>
  <si>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</si>
  <si>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</si>
  <si>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</si>
  <si>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</si>
  <si>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</si>
  <si>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</si>
  <si>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</si>
  <si>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</si>
  <si>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</si>
  <si>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</si>
  <si>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</si>
  <si>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</si>
  <si>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</si>
  <si>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</si>
  <si>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</si>
  <si>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</si>
  <si>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</si>
  <si>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</si>
  <si>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</si>
  <si>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</si>
  <si>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</si>
  <si>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</si>
  <si>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</si>
  <si>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</si>
  <si>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</si>
  <si>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</si>
  <si>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</si>
  <si>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</si>
  <si>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</si>
  <si>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</si>
  <si>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</si>
  <si>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</si>
  <si>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</si>
  <si>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</si>
  <si>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</si>
  <si>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</si>
  <si>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</si>
  <si>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</si>
  <si>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</si>
  <si>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</si>
  <si>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</si>
  <si>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</si>
  <si>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</si>
  <si>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</si>
  <si>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</si>
  <si>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</si>
  <si>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</si>
  <si>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</si>
  <si>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</si>
  <si>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</si>
  <si>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</si>
  <si>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</si>
  <si>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</si>
  <si>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</si>
  <si>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</si>
  <si>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</si>
  <si>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</si>
  <si>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</si>
  <si>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</si>
  <si>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</si>
  <si>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</si>
  <si>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</si>
  <si>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</si>
  <si>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</si>
  <si>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</si>
  <si>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</si>
  <si>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</si>
  <si>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</si>
  <si>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</si>
  <si>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</si>
  <si>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</si>
  <si>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</si>
  <si>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</si>
  <si>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</si>
  <si>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</si>
  <si>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</si>
  <si>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</si>
  <si>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</si>
  <si>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</si>
  <si>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</si>
  <si>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</si>
  <si>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</si>
  <si>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</si>
  <si>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</si>
  <si>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</si>
  <si>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</si>
  <si>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</si>
  <si>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</si>
  <si>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</si>
  <si>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</si>
  <si>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</si>
  <si>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</si>
  <si>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</si>
  <si>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</si>
  <si>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</si>
  <si>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</si>
  <si>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</si>
  <si>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</si>
  <si>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</si>
  <si>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</si>
  <si>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</si>
  <si>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</si>
  <si>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</si>
  <si>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</si>
  <si>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</si>
  <si>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</si>
  <si>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</si>
  <si>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</si>
  <si>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</si>
  <si>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</si>
  <si>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</si>
  <si>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</si>
  <si>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</si>
  <si>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</si>
  <si>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</si>
  <si>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</si>
  <si>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</si>
  <si>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</si>
  <si>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</si>
  <si>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</si>
  <si>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</si>
  <si>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</si>
  <si>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</si>
  <si>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</si>
  <si>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</si>
  <si>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</si>
  <si>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</si>
  <si>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</si>
  <si>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</si>
  <si>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</si>
  <si>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</si>
  <si>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</si>
  <si>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</si>
  <si>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</si>
  <si>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</si>
  <si>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</si>
  <si>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</si>
  <si>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</si>
  <si>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</si>
  <si>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</si>
  <si>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</si>
  <si>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</si>
  <si>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</si>
  <si>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</si>
  <si>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</si>
  <si>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</si>
  <si>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</si>
  <si>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</si>
  <si>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</si>
  <si>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</si>
  <si>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</si>
  <si>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</si>
  <si>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</si>
  <si>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</si>
  <si>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</si>
  <si>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</si>
  <si>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</si>
  <si>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</si>
  <si>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</si>
  <si>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</si>
  <si>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</si>
  <si>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</si>
  <si>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</si>
  <si>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</si>
  <si>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</si>
  <si>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</si>
  <si>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</si>
  <si>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</si>
  <si>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</si>
  <si>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</si>
  <si>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</si>
  <si>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</si>
  <si>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</si>
  <si>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</si>
  <si>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</si>
  <si>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</si>
  <si>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</si>
  <si>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</si>
  <si>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</si>
  <si>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</si>
  <si>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</si>
  <si>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</si>
  <si>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</si>
  <si>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</si>
  <si>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</si>
  <si>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</si>
  <si>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</si>
  <si>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</si>
  <si>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</si>
  <si>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</si>
  <si>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</si>
  <si>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</si>
  <si>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</si>
  <si>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</si>
  <si>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</si>
  <si>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</si>
  <si>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</si>
  <si>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</si>
  <si>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</si>
  <si>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</si>
  <si>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</si>
  <si>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</si>
  <si>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</si>
  <si>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</si>
  <si>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</si>
  <si>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</si>
  <si>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</si>
  <si>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</si>
  <si>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</si>
  <si>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</si>
  <si>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</si>
  <si>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</si>
  <si>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</si>
  <si>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</si>
  <si>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</si>
  <si>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</si>
  <si>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</si>
  <si>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</si>
  <si>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</si>
  <si>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</si>
  <si>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</si>
  <si>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</si>
  <si>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</si>
  <si>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</si>
  <si>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</si>
  <si>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</si>
  <si>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</si>
  <si>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</si>
  <si>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</si>
  <si>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</si>
  <si>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</si>
  <si>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</si>
  <si>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</si>
  <si>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</si>
  <si>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</si>
  <si>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</si>
  <si>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</si>
  <si>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</si>
  <si>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</si>
  <si>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</si>
  <si>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</si>
  <si>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</si>
  <si>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</si>
  <si>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</si>
  <si>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</si>
  <si>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</si>
  <si>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</si>
  <si>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</si>
  <si>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</si>
  <si>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</si>
  <si>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</si>
  <si>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</si>
  <si>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</si>
  <si>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</si>
  <si>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</si>
  <si>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</si>
  <si>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</si>
  <si>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</si>
  <si>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</si>
  <si>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</si>
  <si>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</si>
  <si>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</si>
  <si>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</si>
  <si>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</si>
  <si>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</si>
  <si>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</si>
  <si>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</si>
  <si>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</si>
  <si>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</si>
  <si>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</si>
  <si>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</si>
  <si>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</si>
  <si>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</si>
  <si>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</si>
  <si>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</si>
  <si>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</si>
  <si>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</si>
  <si>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</si>
  <si>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</si>
  <si>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</si>
  <si>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</si>
  <si>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</si>
  <si>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</si>
  <si>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</si>
  <si>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</si>
  <si>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</si>
  <si>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</si>
  <si>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</si>
  <si>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</si>
  <si>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</si>
  <si>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</si>
  <si>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</si>
  <si>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</si>
  <si>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</si>
  <si>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</si>
  <si>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</si>
  <si>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</si>
  <si>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</si>
  <si>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</si>
  <si>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</si>
  <si>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</si>
  <si>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</si>
  <si>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</si>
  <si>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</si>
  <si>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</si>
  <si>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</si>
  <si>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</si>
  <si>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</si>
  <si>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</si>
  <si>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</si>
  <si>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</si>
  <si>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</si>
  <si>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</si>
  <si>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</si>
  <si>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</si>
  <si>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</si>
  <si>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</si>
  <si>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</si>
  <si>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</si>
  <si>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</si>
  <si>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</si>
  <si>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</si>
  <si>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</si>
  <si>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</si>
  <si>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</si>
  <si>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</si>
  <si>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</si>
  <si>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</si>
  <si>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</si>
  <si>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</si>
  <si>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</si>
  <si>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</si>
  <si>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</si>
  <si>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</si>
  <si>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</si>
  <si>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</si>
  <si>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</si>
  <si>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</si>
  <si>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</si>
  <si>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</si>
  <si>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</si>
  <si>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</si>
  <si>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</si>
  <si>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</si>
  <si>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</si>
  <si>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</si>
  <si>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</si>
  <si>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</si>
  <si>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</si>
  <si>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</si>
  <si>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</si>
  <si>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</si>
  <si>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</si>
  <si>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</si>
  <si>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</si>
  <si>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</si>
  <si>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</si>
  <si>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</si>
  <si>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</si>
  <si>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</si>
  <si>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</si>
  <si>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</si>
  <si>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</si>
  <si>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</si>
  <si>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</si>
  <si>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</si>
  <si>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</si>
  <si>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</si>
  <si>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</si>
  <si>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</si>
  <si>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</si>
  <si>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</si>
  <si>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</si>
  <si>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</si>
  <si>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</si>
  <si>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</si>
  <si>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</si>
  <si>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</si>
  <si>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</si>
  <si>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</si>
  <si>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</si>
  <si>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</si>
  <si>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</si>
  <si>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</si>
  <si>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</si>
  <si>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</si>
  <si>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</si>
  <si>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</si>
  <si>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</si>
  <si>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</si>
  <si>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</si>
  <si>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</si>
  <si>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</si>
  <si>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</si>
  <si>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</si>
  <si>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</si>
  <si>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</si>
  <si>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</si>
  <si>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</si>
  <si>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</si>
  <si>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</si>
  <si>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</si>
  <si>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</si>
  <si>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</si>
  <si>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</si>
  <si>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</si>
  <si>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</si>
  <si>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</si>
  <si>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</si>
  <si>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</si>
  <si>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</si>
  <si>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</si>
  <si>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</si>
  <si>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</si>
  <si>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</si>
  <si>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</si>
  <si>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</si>
  <si>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</si>
  <si>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</si>
  <si>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</si>
  <si>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</si>
  <si>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</si>
  <si>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</si>
  <si>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</si>
  <si>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</si>
  <si>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</si>
  <si>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</si>
  <si>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</si>
  <si>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</si>
  <si>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</si>
  <si>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</si>
  <si>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</si>
  <si>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</si>
  <si>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</si>
  <si>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</si>
  <si>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</si>
  <si>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</si>
  <si>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</si>
  <si>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</si>
  <si>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</si>
  <si>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</si>
  <si>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</si>
  <si>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</si>
  <si>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</si>
  <si>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</si>
  <si>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</si>
  <si>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</si>
  <si>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</si>
  <si>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</si>
  <si>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</si>
  <si>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</si>
  <si>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</si>
  <si>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</si>
  <si>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</si>
  <si>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</si>
  <si>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</si>
  <si>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</si>
  <si>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</si>
  <si>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</si>
  <si>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</si>
  <si>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</si>
  <si>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</si>
  <si>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</si>
  <si>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</si>
  <si>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</si>
  <si>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</si>
  <si>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</si>
  <si>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</si>
  <si>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</si>
  <si>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</si>
  <si>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</si>
  <si>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</si>
  <si>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</si>
  <si>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</si>
  <si>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</si>
  <si>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</si>
  <si>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</si>
  <si>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</si>
  <si>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</si>
  <si>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</si>
  <si>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</si>
  <si>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</si>
  <si>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</si>
  <si>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</si>
  <si>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</si>
  <si>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</si>
  <si>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</si>
  <si>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</si>
  <si>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</si>
  <si>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</si>
  <si>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</si>
  <si>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</si>
  <si>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</si>
  <si>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</si>
  <si>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</si>
  <si>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</si>
  <si>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</si>
  <si>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</si>
  <si>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</si>
  <si>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</si>
  <si>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</si>
  <si>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</si>
  <si>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</si>
  <si>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</si>
  <si>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</si>
  <si>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</si>
  <si>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</si>
  <si>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</si>
  <si>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</si>
  <si>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</si>
  <si>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</si>
  <si>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</si>
  <si>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</si>
  <si>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</si>
  <si>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</si>
  <si>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</si>
  <si>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</si>
  <si>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</si>
  <si>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</si>
  <si>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</si>
  <si>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</si>
  <si>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</si>
  <si>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</si>
  <si>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</si>
  <si>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</si>
  <si>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</si>
  <si>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</si>
  <si>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</si>
  <si>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</si>
  <si>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</si>
  <si>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</si>
  <si>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</si>
  <si>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</si>
  <si>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</si>
  <si>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</si>
  <si>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</si>
  <si>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</si>
  <si>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</si>
  <si>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</si>
  <si>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</si>
  <si>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</si>
  <si>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</si>
  <si>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</si>
  <si>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</si>
  <si>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</si>
  <si>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</si>
  <si>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</si>
  <si>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</si>
  <si>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</si>
  <si>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</si>
  <si>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</si>
  <si>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</si>
  <si>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</si>
  <si>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</si>
  <si>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</si>
  <si>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</si>
  <si>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</si>
  <si>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</si>
  <si>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</si>
  <si>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</si>
  <si>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</si>
  <si>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</si>
  <si>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</si>
  <si>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</si>
  <si>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</si>
  <si>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</si>
  <si>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</si>
  <si>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</si>
  <si>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</si>
  <si>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</si>
  <si>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</si>
  <si>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</si>
  <si>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</si>
  <si>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</si>
  <si>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</si>
  <si>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</si>
  <si>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</si>
  <si>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</si>
  <si>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</si>
  <si>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</si>
  <si>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</si>
  <si>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</si>
  <si>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</si>
  <si>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</si>
  <si>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</si>
  <si>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</si>
  <si>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</si>
  <si>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</si>
  <si>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</si>
  <si>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</si>
  <si>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</si>
  <si>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</si>
  <si>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</si>
  <si>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</si>
  <si>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</si>
  <si>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</si>
  <si>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</si>
  <si>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</si>
  <si>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</si>
  <si>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</si>
  <si>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</si>
  <si>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</si>
  <si>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</si>
  <si>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</si>
  <si>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</si>
  <si>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</si>
  <si>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</si>
  <si>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</si>
  <si>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</si>
  <si>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</si>
  <si>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</si>
  <si>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</si>
  <si>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</si>
  <si>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</si>
  <si>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</si>
  <si>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</si>
  <si>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</si>
  <si>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</si>
  <si>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</si>
  <si>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</si>
  <si>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</si>
  <si>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</si>
  <si>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</si>
  <si>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</si>
  <si>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</si>
  <si>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</si>
  <si>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</si>
  <si>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</si>
  <si>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</si>
  <si>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</si>
  <si>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</si>
  <si>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</si>
  <si>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</si>
  <si>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</si>
  <si>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</si>
  <si>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</si>
  <si>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</si>
  <si>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</si>
  <si>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</si>
  <si>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</si>
  <si>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</si>
  <si>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</si>
  <si>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</si>
  <si>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</si>
  <si>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</si>
  <si>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</si>
  <si>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</si>
  <si>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</si>
  <si>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</si>
  <si>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</si>
  <si>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</si>
  <si>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</si>
  <si>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</si>
  <si>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</si>
  <si>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</si>
  <si>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</si>
  <si>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</si>
  <si>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</si>
  <si>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</si>
  <si>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</si>
  <si>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</si>
  <si>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</si>
  <si>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</si>
  <si>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</si>
  <si>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</si>
  <si>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</si>
  <si>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</si>
  <si>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</si>
  <si>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</si>
  <si>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</si>
  <si>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</si>
  <si>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</si>
  <si>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</si>
  <si>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</si>
  <si>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</si>
  <si>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</si>
  <si>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</si>
  <si>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</si>
  <si>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</si>
  <si>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</si>
  <si>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</si>
  <si>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</si>
  <si>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</si>
  <si>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</si>
  <si>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</si>
  <si>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</si>
  <si>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</si>
  <si>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</si>
  <si>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</si>
  <si>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</si>
  <si>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</si>
  <si>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</si>
  <si>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</si>
  <si>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</si>
  <si>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</si>
  <si>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</si>
  <si>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</si>
  <si>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</si>
  <si>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</si>
  <si>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</si>
  <si>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</si>
  <si>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</si>
  <si>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</si>
  <si>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</si>
  <si>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</si>
  <si>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</si>
  <si>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</si>
  <si>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</si>
  <si>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</si>
  <si>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</si>
  <si>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</si>
  <si>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</si>
  <si>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</si>
  <si>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</si>
  <si>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</si>
  <si>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</si>
  <si>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</si>
  <si>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</si>
  <si>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</si>
  <si>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</si>
  <si>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</si>
  <si>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</si>
  <si>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</si>
  <si>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</si>
  <si>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</si>
  <si>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</si>
  <si>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</si>
  <si>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</si>
  <si>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</si>
  <si>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</si>
  <si>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</si>
  <si>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</si>
  <si>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</si>
  <si>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</si>
  <si>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</si>
  <si>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</si>
  <si>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</si>
  <si>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</si>
  <si>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</si>
  <si>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</si>
  <si>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</si>
  <si>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</si>
  <si>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</si>
  <si>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</si>
  <si>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</si>
  <si>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</si>
  <si>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</si>
  <si>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</si>
  <si>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</si>
  <si>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</si>
  <si>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</si>
  <si>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</si>
  <si>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</si>
  <si>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</si>
  <si>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</si>
  <si>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</si>
  <si>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</si>
  <si>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</si>
  <si>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</si>
  <si>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</si>
  <si>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</si>
  <si>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</si>
  <si>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</si>
  <si>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</si>
  <si>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</si>
  <si>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</si>
  <si>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</si>
  <si>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</si>
  <si>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</si>
  <si>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</si>
  <si>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</si>
  <si>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</si>
  <si>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</si>
  <si>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</si>
  <si>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</si>
  <si>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</si>
  <si>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</si>
  <si>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</si>
  <si>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</si>
  <si>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</si>
  <si>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</si>
  <si>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</si>
  <si>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</si>
  <si>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</si>
  <si>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</si>
  <si>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</si>
  <si>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</si>
  <si>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</si>
  <si>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</si>
  <si>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</si>
  <si>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</si>
  <si>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</si>
  <si>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</si>
  <si>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</si>
  <si>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</si>
  <si>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</si>
  <si>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</si>
  <si>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</si>
  <si>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</si>
  <si>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</si>
  <si>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</si>
  <si>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</si>
  <si>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</si>
  <si>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</si>
  <si>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</si>
  <si>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</si>
  <si>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</si>
  <si>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</si>
  <si>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</si>
  <si>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</si>
  <si>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</si>
  <si>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</si>
  <si>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</si>
  <si>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</si>
  <si>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</si>
  <si>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</si>
  <si>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</si>
  <si>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</si>
  <si>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</si>
  <si>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</si>
  <si>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</si>
  <si>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</si>
  <si>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</si>
  <si>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</si>
  <si>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</si>
  <si>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</si>
  <si>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</si>
  <si>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</si>
  <si>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</si>
  <si>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</si>
  <si>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</si>
  <si>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</si>
  <si>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</si>
  <si>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</si>
  <si>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</si>
  <si>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</si>
  <si>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</si>
  <si>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</si>
  <si>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</si>
  <si>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</si>
  <si>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</si>
  <si>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</si>
  <si>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</si>
  <si>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</si>
  <si>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</si>
  <si>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</si>
  <si>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</si>
  <si>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</si>
  <si>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</si>
  <si>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</si>
  <si>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</si>
  <si>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</si>
  <si>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</si>
  <si>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</si>
  <si>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</si>
  <si>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</si>
  <si>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</si>
  <si>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</si>
  <si>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</si>
  <si>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</si>
  <si>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</si>
  <si>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</si>
  <si>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</si>
  <si>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</si>
  <si>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</si>
  <si>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</si>
  <si>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</si>
  <si>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</si>
  <si>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</si>
  <si>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</si>
  <si>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</si>
  <si>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</si>
  <si>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</si>
  <si>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</si>
  <si>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</si>
  <si>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</si>
  <si>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</si>
  <si>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</si>
  <si>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</si>
  <si>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</si>
  <si>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</si>
  <si>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</si>
  <si>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</si>
  <si>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</si>
  <si>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</si>
  <si>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</si>
  <si>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</si>
  <si>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</si>
  <si>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</si>
  <si>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</si>
  <si>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</si>
  <si>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</si>
  <si>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</si>
  <si>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</si>
  <si>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</si>
  <si>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</si>
  <si>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</si>
  <si>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</si>
  <si>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</si>
  <si>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</si>
  <si>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</si>
  <si>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</si>
  <si>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</si>
  <si>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</si>
  <si>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</si>
  <si>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</si>
  <si>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</si>
  <si>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</si>
  <si>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</si>
  <si>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</si>
  <si>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</si>
  <si>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</si>
  <si>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</si>
  <si>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</si>
  <si>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</si>
  <si>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</si>
  <si>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</si>
  <si>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</si>
  <si>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</si>
  <si>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</si>
  <si>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</si>
  <si>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</si>
  <si>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</si>
  <si>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</si>
  <si>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</si>
  <si>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</si>
  <si>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</si>
  <si>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</si>
  <si>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</si>
  <si>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</si>
  <si>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</si>
  <si>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</si>
  <si>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</si>
  <si>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</si>
  <si>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</si>
  <si>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</si>
  <si>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</si>
  <si>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</si>
  <si>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</si>
  <si>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</si>
  <si>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</si>
  <si>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</si>
  <si>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</si>
  <si>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</si>
  <si>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</si>
  <si>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</si>
  <si>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</si>
  <si>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</si>
  <si>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</si>
  <si>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</si>
  <si>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</si>
  <si>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</si>
  <si>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</si>
  <si>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</si>
  <si>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</si>
  <si>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</si>
  <si>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</si>
  <si>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</si>
  <si>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</si>
  <si>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</si>
  <si>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</si>
  <si>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</si>
  <si>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</si>
  <si>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</si>
  <si>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</si>
  <si>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</si>
  <si>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</si>
  <si>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</si>
  <si>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</si>
  <si>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</si>
  <si>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</si>
  <si>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</si>
  <si>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</si>
  <si>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</si>
  <si>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</si>
  <si>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</si>
  <si>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</si>
  <si>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</si>
  <si>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</si>
  <si>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</si>
  <si>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</si>
  <si>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</si>
  <si>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</si>
  <si>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</si>
  <si>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</si>
  <si>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</si>
  <si>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</si>
  <si>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</si>
  <si>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</si>
  <si>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</si>
  <si>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</si>
  <si>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</si>
  <si>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</si>
  <si>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</si>
  <si>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</si>
  <si>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</si>
  <si>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</si>
  <si>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</si>
  <si>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</si>
  <si>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</si>
  <si>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</si>
  <si>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</si>
  <si>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</si>
  <si>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</si>
  <si>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</si>
  <si>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</si>
  <si>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</si>
  <si>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</si>
  <si>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</si>
  <si>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</si>
  <si>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</si>
  <si>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</si>
  <si>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</si>
  <si>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</si>
  <si>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</si>
  <si>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</si>
  <si>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</si>
  <si>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</si>
  <si>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</si>
  <si>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</si>
  <si>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</si>
  <si>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</si>
  <si>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</si>
  <si>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</si>
  <si>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</si>
  <si>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</si>
  <si>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</si>
  <si>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</si>
  <si>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</si>
  <si>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</si>
  <si>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</si>
  <si>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</si>
  <si>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</si>
  <si>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</si>
  <si>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</si>
  <si>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</si>
  <si>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</si>
  <si>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</si>
  <si>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</si>
  <si>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</si>
  <si>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</si>
  <si>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</si>
  <si>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</si>
  <si>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</si>
  <si>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</si>
  <si>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</si>
  <si>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</si>
  <si>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</si>
  <si>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</si>
  <si>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</si>
  <si>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</si>
  <si>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</si>
  <si>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</si>
  <si>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</si>
  <si>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</si>
  <si>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</si>
  <si>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</si>
  <si>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</si>
  <si>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</si>
  <si>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</si>
  <si>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</si>
  <si>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</si>
  <si>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</si>
  <si>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</si>
  <si>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</si>
  <si>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</si>
  <si>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</si>
  <si>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</si>
  <si>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</si>
  <si>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</si>
  <si>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</si>
  <si>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</si>
  <si>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</si>
  <si>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</si>
  <si>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</si>
  <si>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</si>
  <si>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</si>
  <si>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</si>
  <si>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</si>
  <si>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</si>
  <si>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</si>
  <si>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</si>
  <si>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</si>
  <si>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</si>
  <si>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</si>
  <si>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</si>
  <si>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</si>
  <si>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</si>
  <si>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</si>
  <si>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</si>
  <si>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</si>
  <si>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</si>
  <si>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</si>
  <si>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</si>
  <si>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</si>
  <si>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</si>
  <si>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</si>
  <si>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</si>
  <si>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</si>
  <si>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</si>
  <si>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</si>
  <si>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</si>
  <si>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</si>
  <si>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</si>
  <si>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</si>
  <si>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</si>
  <si>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</si>
  <si>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</si>
  <si>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</si>
  <si>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</si>
  <si>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</si>
  <si>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</si>
  <si>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</si>
  <si>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</si>
  <si>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</si>
  <si>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</si>
  <si>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</si>
  <si>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</si>
  <si>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</si>
  <si>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</si>
  <si>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</si>
  <si>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</si>
  <si>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</si>
  <si>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</si>
  <si>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</si>
  <si>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</si>
  <si>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</si>
  <si>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</si>
  <si>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</si>
  <si>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</si>
  <si>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</si>
  <si>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</si>
  <si>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</si>
  <si>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</si>
  <si>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</si>
  <si>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</si>
  <si>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</si>
  <si>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</si>
  <si>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</si>
  <si>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</si>
  <si>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</si>
  <si>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</si>
  <si>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</si>
  <si>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</si>
  <si>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</si>
  <si>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</si>
  <si>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</si>
  <si>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</si>
  <si>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</si>
  <si>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</si>
  <si>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</si>
  <si>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</si>
  <si>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</si>
  <si>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</si>
  <si>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</si>
  <si>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</si>
  <si>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</si>
  <si>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</si>
  <si>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</si>
  <si>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</si>
  <si>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</si>
  <si>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</si>
  <si>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</si>
  <si>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</si>
  <si>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</si>
  <si>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</si>
  <si>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</si>
  <si>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</si>
  <si>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</si>
  <si>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</si>
  <si>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</si>
  <si>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</si>
  <si>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</si>
  <si>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</si>
  <si>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</si>
  <si>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</si>
  <si>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</si>
  <si>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</si>
  <si>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</si>
  <si>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</si>
  <si>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</si>
  <si>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</si>
  <si>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</si>
  <si>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</si>
  <si>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</si>
  <si>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</si>
  <si>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</si>
  <si>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</si>
  <si>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</si>
  <si>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</si>
  <si>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</si>
  <si>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</si>
  <si>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</si>
  <si>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</si>
  <si>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</si>
  <si>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</si>
  <si>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</si>
  <si>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</si>
  <si>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</si>
  <si>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</si>
  <si>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</si>
  <si>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</si>
  <si>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</si>
  <si>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</si>
  <si>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</si>
  <si>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</si>
  <si>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</si>
  <si>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</si>
  <si>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</si>
  <si>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</si>
  <si>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</si>
  <si>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</si>
  <si>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</si>
  <si>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</si>
  <si>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</si>
  <si>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</si>
  <si>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</si>
  <si>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</si>
  <si>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</si>
  <si>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</si>
  <si>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</si>
  <si>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</si>
  <si>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</si>
  <si>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</si>
  <si>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</si>
  <si>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</si>
  <si>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</si>
  <si>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</si>
  <si>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</si>
  <si>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</si>
  <si>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</si>
  <si>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</si>
  <si>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</si>
  <si>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</si>
  <si>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</si>
  <si>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</si>
  <si>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</si>
  <si>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</si>
  <si>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</si>
  <si>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</si>
  <si>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</si>
  <si>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</si>
  <si>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</si>
  <si>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</si>
  <si>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</si>
  <si>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</si>
  <si>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</si>
  <si>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</si>
  <si>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</si>
  <si>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</si>
  <si>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</si>
  <si>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</si>
  <si>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</si>
  <si>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</si>
  <si>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</si>
  <si>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</si>
  <si>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</si>
  <si>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</si>
  <si>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</si>
  <si>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</si>
  <si>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</si>
  <si>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</si>
  <si>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</si>
  <si>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</si>
  <si>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</si>
  <si>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</si>
  <si>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</si>
  <si>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</si>
  <si>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</si>
  <si>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</si>
  <si>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</si>
  <si>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</si>
  <si>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</si>
  <si>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</si>
  <si>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</si>
  <si>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</si>
  <si>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</si>
  <si>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</si>
  <si>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</si>
  <si>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</si>
  <si>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</si>
  <si>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</si>
  <si>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</si>
  <si>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</si>
  <si>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</si>
  <si>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</si>
  <si>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</si>
  <si>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</si>
  <si>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</si>
  <si>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</si>
  <si>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</si>
  <si>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</si>
  <si>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</si>
  <si>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</si>
  <si>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</si>
  <si>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</si>
  <si>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</si>
  <si>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</si>
  <si>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</si>
  <si>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</si>
  <si>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</si>
  <si>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</si>
  <si>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</si>
  <si>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</si>
  <si>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</si>
  <si>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</si>
  <si>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</si>
  <si>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</si>
  <si>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</si>
  <si>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</si>
  <si>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</si>
  <si>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</si>
  <si>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</si>
  <si>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</si>
  <si>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</si>
  <si>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</si>
  <si>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</si>
  <si>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</si>
  <si>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</si>
  <si>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</si>
  <si>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</si>
  <si>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</si>
  <si>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</si>
  <si>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</si>
  <si>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</si>
  <si>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</si>
  <si>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</si>
  <si>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</si>
  <si>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</si>
  <si>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</si>
  <si>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</si>
  <si>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</si>
  <si>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</si>
  <si>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</si>
  <si>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</si>
  <si>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</si>
  <si>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</si>
  <si>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</si>
  <si>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</si>
  <si>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</si>
  <si>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</si>
  <si>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</si>
  <si>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</si>
  <si>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</si>
  <si>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</si>
  <si>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</si>
  <si>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</si>
  <si>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</si>
  <si>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</si>
  <si>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</si>
  <si>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</si>
  <si>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</si>
  <si>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</si>
  <si>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</si>
  <si>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</si>
  <si>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</si>
  <si>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</si>
  <si>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</si>
  <si>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</si>
  <si>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</si>
  <si>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</si>
  <si>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</si>
  <si>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</si>
  <si>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</si>
  <si>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</si>
  <si>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</si>
  <si>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</si>
  <si>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</si>
  <si>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</si>
  <si>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</si>
  <si>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</si>
  <si>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</si>
  <si>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</si>
  <si>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</si>
  <si>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</si>
  <si>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</si>
  <si>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</si>
  <si>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</si>
  <si>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</si>
  <si>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</si>
  <si>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</si>
  <si>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</si>
  <si>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</si>
  <si>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</si>
  <si>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</si>
  <si>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</si>
  <si>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</si>
  <si>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</si>
  <si>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</si>
  <si>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</si>
  <si>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</si>
  <si>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</si>
  <si>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</si>
  <si>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</si>
  <si>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</si>
  <si>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</si>
  <si>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</si>
  <si>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</si>
  <si>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</si>
  <si>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</si>
  <si>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</si>
  <si>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</si>
  <si>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</si>
  <si>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</si>
  <si>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</si>
  <si>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</si>
  <si>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</si>
  <si>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</si>
  <si>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</si>
  <si>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</si>
  <si>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</si>
  <si>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</si>
  <si>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</si>
  <si>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</si>
  <si>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</si>
  <si>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</si>
  <si>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</si>
  <si>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</si>
  <si>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</si>
  <si>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</si>
  <si>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</si>
  <si>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</si>
  <si>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</si>
  <si>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</si>
  <si>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</si>
  <si>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</si>
  <si>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</si>
  <si>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</si>
  <si>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</si>
  <si>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</si>
  <si>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</si>
  <si>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</si>
  <si>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</si>
  <si>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</si>
  <si>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</si>
  <si>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</si>
  <si>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</si>
  <si>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</si>
  <si>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</si>
  <si>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</si>
  <si>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</si>
  <si>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</si>
  <si>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</si>
  <si>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</si>
  <si>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</si>
  <si>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</si>
  <si>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</si>
  <si>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</si>
  <si>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</si>
  <si>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</si>
  <si>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</si>
  <si>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</si>
  <si>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</si>
  <si>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</si>
  <si>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</si>
  <si>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</si>
  <si>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</si>
  <si>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</si>
  <si>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</si>
  <si>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</si>
  <si>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</si>
  <si>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</si>
  <si>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</si>
  <si>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</si>
  <si>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</si>
  <si>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</si>
  <si>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</si>
  <si>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</si>
  <si>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</si>
  <si>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</si>
  <si>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</si>
  <si>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</si>
  <si>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</si>
  <si>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</si>
  <si>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</si>
  <si>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</si>
  <si>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</si>
  <si>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</si>
  <si>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</si>
  <si>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</si>
  <si>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</si>
  <si>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</si>
  <si>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</si>
  <si>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</si>
  <si>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</si>
  <si>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</si>
  <si>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</si>
  <si>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</si>
  <si>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</si>
  <si>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</si>
  <si>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</si>
  <si>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</si>
  <si>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</si>
  <si>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</si>
  <si>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</si>
  <si>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</si>
  <si>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</si>
  <si>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</si>
  <si>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</si>
  <si>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</si>
  <si>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</si>
  <si>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</si>
  <si>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</si>
  <si>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</si>
  <si>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</si>
  <si>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</si>
  <si>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</si>
  <si>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</si>
  <si>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</si>
  <si>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</si>
  <si>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</si>
  <si>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</si>
  <si>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</si>
  <si>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</si>
  <si>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</si>
  <si>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</si>
  <si>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</si>
  <si>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</si>
  <si>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</si>
  <si>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</si>
  <si>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</si>
  <si>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</si>
  <si>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</si>
  <si>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</si>
  <si>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</si>
  <si>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</si>
  <si>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</si>
  <si>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</si>
  <si>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</si>
  <si>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</si>
  <si>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</si>
  <si>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</si>
  <si>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</si>
  <si>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</si>
  <si>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</si>
  <si>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</si>
  <si>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</si>
  <si>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</si>
  <si>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</si>
  <si>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</si>
  <si>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</si>
  <si>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</si>
  <si>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</si>
  <si>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</si>
  <si>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</si>
  <si>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</si>
  <si>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</si>
  <si>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</si>
  <si>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</si>
  <si>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</si>
  <si>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</si>
  <si>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</si>
  <si>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</si>
  <si>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</si>
  <si>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</si>
  <si>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</si>
  <si>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</si>
  <si>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</si>
  <si>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</si>
  <si>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</si>
  <si>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</si>
  <si>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</si>
  <si>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</si>
  <si>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</si>
  <si>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</si>
  <si>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</si>
  <si>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</si>
  <si>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</si>
  <si>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</si>
  <si>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</si>
  <si>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</si>
  <si>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</si>
  <si>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</si>
  <si>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</si>
  <si>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</si>
  <si>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</si>
  <si>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</si>
  <si>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</si>
  <si>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</si>
  <si>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</si>
  <si>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</si>
  <si>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</si>
  <si>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</si>
  <si>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</si>
  <si>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</si>
  <si>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</si>
  <si>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</si>
  <si>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</si>
  <si>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</si>
  <si>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</si>
  <si>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</si>
  <si>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</si>
  <si>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</si>
  <si>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</si>
  <si>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</si>
  <si>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</si>
  <si>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</si>
  <si>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</si>
  <si>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</si>
  <si>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</si>
  <si>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</si>
  <si>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</si>
  <si>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</si>
  <si>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</si>
  <si>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</si>
  <si>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</si>
  <si>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</si>
  <si>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</si>
  <si>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</si>
  <si>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</si>
  <si>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</si>
  <si>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</si>
  <si>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</si>
  <si>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</si>
  <si>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</si>
  <si>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</si>
  <si>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</si>
  <si>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</si>
  <si>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</si>
  <si>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</si>
  <si>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</si>
  <si>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</si>
  <si>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</si>
  <si>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</si>
  <si>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</si>
  <si>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</si>
  <si>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</si>
  <si>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</si>
  <si>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</si>
  <si>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</si>
  <si>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</si>
  <si>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</si>
  <si>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</si>
  <si>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</si>
  <si>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</si>
  <si>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</si>
  <si>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</si>
  <si>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</si>
  <si>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</si>
  <si>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</si>
  <si>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</si>
  <si>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</si>
  <si>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</si>
  <si>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</si>
  <si>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</si>
  <si>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</si>
  <si>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</si>
  <si>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</si>
  <si>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</si>
  <si>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</si>
  <si>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</si>
  <si>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</si>
  <si>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</si>
  <si>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</si>
  <si>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</si>
  <si>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</si>
  <si>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</si>
  <si>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</si>
  <si>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</si>
  <si>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</si>
  <si>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</si>
  <si>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</si>
  <si>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</si>
  <si>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</si>
  <si>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</si>
  <si>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</si>
  <si>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</si>
  <si>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</si>
  <si>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</si>
  <si>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</si>
  <si>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</si>
  <si>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</si>
  <si>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</si>
  <si>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</si>
  <si>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</si>
  <si>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</si>
  <si>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</si>
  <si>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</si>
  <si>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</si>
  <si>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</si>
  <si>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</si>
  <si>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</si>
  <si>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</si>
  <si>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</si>
  <si>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</si>
  <si>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</si>
  <si>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</si>
  <si>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</si>
  <si>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</si>
  <si>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</si>
  <si>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</si>
  <si>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</si>
  <si>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</si>
  <si>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</si>
  <si>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</si>
  <si>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</si>
  <si>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</si>
  <si>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</si>
  <si>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</si>
  <si>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</si>
  <si>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</si>
  <si>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</si>
  <si>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</si>
  <si>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</si>
  <si>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</si>
  <si>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</si>
  <si>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</si>
  <si>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</si>
  <si>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</si>
  <si>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</si>
  <si>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</si>
  <si>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</si>
  <si>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</si>
  <si>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</si>
  <si>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</si>
  <si>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</si>
  <si>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</si>
  <si>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</si>
  <si>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</si>
  <si>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</si>
  <si>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</si>
  <si>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</si>
  <si>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</si>
  <si>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</si>
  <si>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</si>
  <si>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</si>
  <si>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</si>
  <si>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</si>
  <si>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</si>
  <si>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</si>
  <si>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</si>
  <si>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</si>
  <si>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</si>
  <si>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</si>
  <si>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</si>
  <si>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</si>
  <si>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</si>
  <si>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</si>
  <si>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</si>
  <si>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</si>
  <si>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</si>
  <si>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</si>
  <si>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</si>
  <si>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</si>
  <si>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</si>
  <si>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</si>
  <si>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</si>
  <si>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</si>
  <si>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</si>
  <si>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</si>
  <si>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</si>
  <si>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</si>
  <si>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</si>
  <si>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</si>
  <si>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</si>
  <si>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</si>
  <si>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</si>
  <si>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</si>
  <si>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</si>
  <si>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</si>
  <si>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</si>
  <si>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</si>
  <si>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</si>
  <si>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</si>
  <si>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</si>
  <si>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</si>
  <si>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</si>
  <si>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</si>
  <si>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</si>
  <si>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</si>
  <si>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</si>
  <si>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</si>
  <si>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</si>
  <si>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</si>
  <si>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</si>
  <si>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</si>
  <si>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</si>
  <si>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</si>
  <si>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</si>
  <si>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</si>
  <si>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</si>
  <si>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</si>
  <si>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</si>
  <si>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</si>
  <si>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</si>
  <si>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</si>
  <si>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</si>
  <si>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</si>
  <si>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</si>
  <si>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</si>
  <si>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</si>
  <si>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</si>
  <si>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</si>
  <si>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</si>
  <si>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</si>
  <si>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</si>
  <si>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</si>
  <si>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</si>
  <si>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</si>
  <si>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</si>
  <si>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</si>
  <si>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</si>
  <si>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</si>
  <si>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</si>
  <si>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</si>
  <si>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</si>
  <si>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</si>
  <si>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</si>
  <si>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</si>
  <si>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</si>
  <si>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</si>
  <si>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</si>
  <si>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</si>
  <si>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</si>
  <si>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</si>
  <si>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</si>
  <si>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</si>
  <si>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</si>
  <si>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</si>
  <si>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</si>
  <si>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</si>
  <si>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</si>
  <si>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</si>
  <si>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</si>
  <si>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</si>
  <si>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</si>
  <si>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</si>
  <si>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</si>
  <si>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</si>
  <si>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</si>
  <si>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</si>
  <si>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</si>
  <si>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</si>
  <si>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</si>
  <si>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</si>
  <si>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</si>
  <si>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</si>
  <si>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</si>
  <si>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</si>
  <si>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</si>
  <si>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</si>
  <si>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</si>
  <si>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</si>
  <si>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</si>
  <si>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</si>
  <si>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</si>
  <si>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</si>
  <si>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</si>
  <si>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</si>
  <si>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</si>
  <si>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</si>
  <si>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</si>
  <si>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</si>
  <si>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</si>
  <si>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</si>
  <si>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</si>
  <si>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</si>
  <si>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</si>
  <si>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</si>
  <si>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</si>
  <si>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</si>
  <si>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</si>
  <si>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</si>
  <si>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</si>
  <si>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</si>
  <si>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</si>
  <si>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</si>
  <si>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</si>
  <si>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</si>
  <si>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</si>
  <si>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</si>
  <si>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</si>
  <si>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</si>
  <si>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</si>
  <si>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</si>
  <si>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</si>
  <si>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</si>
  <si>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</si>
  <si>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</si>
  <si>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</si>
  <si>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</si>
  <si>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</si>
  <si>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</si>
  <si>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</si>
  <si>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</si>
  <si>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</si>
  <si>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</si>
  <si>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</si>
  <si>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</si>
  <si>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</si>
  <si>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</si>
  <si>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</si>
  <si>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</si>
  <si>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</si>
  <si>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</si>
  <si>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</si>
  <si>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</si>
  <si>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</si>
  <si>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</si>
  <si>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</si>
  <si>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</si>
  <si>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</si>
  <si>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</si>
  <si>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</si>
  <si>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</si>
  <si>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</si>
  <si>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</si>
  <si>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</si>
  <si>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</si>
  <si>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</si>
  <si>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</si>
  <si>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</si>
  <si>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</si>
  <si>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</si>
  <si>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</si>
  <si>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</si>
  <si>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</si>
  <si>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</si>
  <si>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</si>
  <si>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</si>
  <si>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</si>
  <si>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</si>
  <si>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</si>
  <si>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</si>
  <si>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</si>
  <si>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</si>
  <si>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</si>
  <si>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</si>
  <si>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</si>
  <si>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</si>
  <si>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</si>
  <si>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</si>
  <si>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</si>
  <si>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</si>
  <si>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</si>
  <si>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</si>
  <si>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</si>
  <si>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</si>
  <si>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</si>
  <si>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</si>
  <si>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</si>
  <si>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</si>
  <si>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</si>
  <si>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</si>
  <si>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</si>
  <si>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</si>
  <si>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</si>
  <si>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</si>
  <si>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</si>
  <si>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</si>
  <si>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</si>
  <si>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</si>
  <si>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</si>
  <si>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</si>
  <si>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</si>
  <si>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</si>
  <si>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</si>
  <si>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</si>
  <si>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</si>
  <si>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</si>
  <si>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</si>
  <si>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</si>
  <si>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</si>
  <si>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</si>
  <si>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</si>
  <si>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</si>
  <si>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</si>
  <si>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</si>
  <si>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</si>
  <si>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</si>
  <si>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</si>
  <si>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</si>
  <si>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</si>
  <si>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</si>
  <si>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</si>
  <si>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</si>
  <si>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</si>
  <si>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</si>
  <si>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</si>
  <si>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</si>
  <si>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</si>
  <si>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</si>
  <si>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</si>
  <si>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</si>
  <si>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</si>
  <si>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</si>
  <si>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</si>
  <si>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</si>
  <si>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</si>
  <si>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</si>
  <si>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</si>
  <si>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</si>
  <si>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</si>
  <si>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</si>
  <si>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</si>
  <si>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</si>
  <si>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</si>
  <si>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</si>
  <si>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</si>
  <si>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</si>
  <si>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</si>
  <si>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</si>
  <si>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</si>
  <si>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</si>
  <si>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</si>
  <si>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</si>
  <si>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</si>
  <si>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</si>
  <si>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</si>
  <si>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</si>
  <si>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</si>
  <si>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</si>
  <si>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</si>
  <si>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</si>
  <si>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</si>
  <si>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</si>
  <si>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</si>
  <si>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</si>
  <si>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</si>
  <si>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</si>
  <si>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</si>
  <si>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</si>
  <si>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</si>
  <si>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</si>
  <si>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</si>
  <si>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</si>
  <si>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</si>
  <si>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</si>
  <si>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</si>
  <si>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</si>
  <si>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</si>
  <si>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</si>
  <si>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</si>
  <si>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</si>
  <si>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</si>
  <si>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</si>
  <si>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</si>
  <si>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</si>
  <si>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</si>
  <si>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</si>
  <si>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</si>
  <si>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</si>
  <si>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</si>
  <si>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</si>
  <si>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</si>
  <si>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</si>
  <si>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</si>
  <si>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</si>
  <si>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</si>
  <si>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</si>
  <si>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</si>
  <si>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</si>
  <si>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</si>
  <si>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</si>
  <si>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</si>
  <si>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</si>
  <si>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</si>
  <si>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</si>
  <si>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</si>
  <si>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</si>
  <si>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</si>
  <si>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</si>
  <si>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</si>
  <si>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</si>
  <si>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</si>
  <si>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</si>
  <si>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</si>
  <si>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</si>
  <si>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</si>
  <si>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</si>
  <si>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</si>
  <si>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</si>
  <si>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</si>
  <si>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</si>
  <si>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</si>
  <si>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</si>
  <si>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</si>
  <si>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</si>
  <si>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</si>
  <si>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</si>
  <si>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</si>
  <si>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</si>
  <si>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</si>
  <si>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</si>
  <si>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</si>
  <si>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</si>
  <si>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</si>
  <si>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</si>
  <si>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</si>
  <si>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</si>
  <si>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</si>
  <si>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</si>
  <si>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</si>
  <si>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</si>
  <si>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</si>
  <si>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</si>
  <si>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</si>
  <si>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</si>
  <si>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</si>
  <si>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</si>
  <si>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</si>
  <si>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</si>
  <si>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</si>
  <si>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</si>
  <si>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</si>
  <si>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</si>
  <si>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</si>
  <si>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</si>
  <si>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</si>
  <si>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</si>
  <si>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</si>
  <si>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</si>
  <si>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</si>
  <si>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</si>
  <si>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</si>
  <si>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</si>
  <si>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</si>
  <si>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</si>
  <si>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</si>
  <si>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</si>
  <si>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</si>
  <si>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</si>
  <si>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</si>
  <si>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</si>
  <si>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</si>
  <si>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</si>
  <si>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</si>
  <si>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</si>
  <si>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</si>
  <si>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</si>
  <si>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</si>
  <si>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</si>
  <si>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</si>
  <si>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</si>
  <si>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</si>
  <si>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</si>
  <si>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</si>
  <si>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</si>
  <si>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</si>
  <si>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</si>
  <si>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</si>
  <si>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</si>
  <si>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</si>
  <si>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</si>
  <si>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</si>
  <si>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</si>
  <si>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</si>
  <si>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</si>
  <si>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</si>
  <si>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</si>
  <si>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</si>
  <si>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</si>
  <si>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</si>
  <si>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</si>
  <si>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</si>
  <si>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</si>
  <si>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</si>
  <si>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</si>
  <si>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</si>
  <si>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</si>
  <si>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</si>
  <si>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</si>
  <si>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</si>
  <si>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</si>
  <si>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</si>
  <si>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</si>
  <si>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</si>
  <si>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</si>
  <si>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</si>
  <si>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</si>
  <si>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</si>
  <si>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</si>
  <si>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</si>
  <si>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</si>
  <si>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</si>
  <si>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</si>
  <si>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</si>
  <si>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</si>
  <si>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</si>
  <si>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</si>
  <si>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</si>
  <si>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</si>
  <si>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</si>
  <si>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</si>
  <si>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</si>
  <si>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</si>
  <si>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</si>
  <si>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</si>
  <si>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</si>
  <si>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</si>
  <si>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</si>
  <si>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</si>
  <si>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</si>
  <si>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</si>
  <si>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</si>
  <si>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</si>
  <si>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</si>
  <si>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</si>
  <si>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</si>
  <si>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</si>
  <si>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</si>
  <si>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</si>
  <si>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</si>
  <si>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</si>
  <si>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</si>
  <si>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</si>
  <si>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</si>
  <si>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</si>
  <si>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</si>
  <si>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</si>
  <si>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</si>
  <si>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</si>
  <si>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</si>
  <si>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</si>
  <si>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</si>
  <si>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</si>
  <si>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</si>
  <si>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</si>
  <si>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</si>
  <si>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</si>
  <si>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</si>
  <si>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</si>
  <si>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</si>
  <si>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</si>
  <si>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</si>
  <si>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</si>
  <si>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</si>
  <si>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</si>
  <si>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</si>
  <si>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</si>
  <si>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</si>
  <si>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</si>
  <si>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</si>
  <si>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</si>
  <si>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</si>
  <si>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</si>
  <si>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</si>
  <si>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</si>
  <si>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</si>
  <si>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</si>
  <si>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</si>
  <si>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</si>
  <si>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</si>
  <si>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</si>
  <si>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</si>
  <si>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</si>
  <si>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</si>
  <si>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</si>
  <si>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</si>
  <si>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</si>
  <si>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</si>
  <si>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</si>
  <si>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</si>
  <si>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</si>
  <si>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</si>
  <si>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</si>
  <si>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</si>
  <si>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</si>
  <si>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</si>
  <si>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</si>
  <si>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</si>
  <si>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</si>
  <si>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</si>
  <si>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</si>
  <si>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</si>
  <si>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</si>
  <si>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</si>
  <si>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</si>
  <si>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</si>
  <si>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</si>
  <si>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</si>
  <si>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</si>
  <si>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</si>
  <si>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</si>
  <si>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</si>
  <si>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</si>
  <si>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</si>
  <si>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</si>
  <si>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</si>
  <si>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</si>
  <si>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</si>
  <si>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</si>
  <si>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</si>
  <si>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</si>
  <si>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</si>
  <si>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</si>
  <si>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</si>
  <si>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</si>
  <si>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</si>
  <si>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</si>
  <si>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</si>
  <si>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</si>
  <si>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</si>
  <si>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</si>
  <si>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</si>
  <si>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</si>
  <si>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</si>
  <si>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</si>
  <si>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</si>
  <si>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</si>
  <si>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</si>
  <si>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</si>
  <si>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</si>
  <si>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</si>
  <si>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</si>
  <si>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</si>
  <si>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</si>
  <si>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</si>
  <si>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</si>
  <si>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</si>
  <si>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</si>
  <si>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</si>
  <si>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</si>
  <si>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</si>
  <si>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</si>
  <si>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</si>
  <si>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</si>
  <si>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</si>
  <si>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</si>
  <si>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</si>
  <si>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</si>
  <si>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</si>
  <si>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</si>
  <si>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</si>
  <si>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</si>
  <si>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</si>
  <si>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</si>
  <si>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</si>
  <si>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</si>
  <si>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</si>
  <si>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</si>
  <si>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</si>
  <si>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</si>
  <si>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</si>
  <si>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</si>
  <si>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</si>
  <si>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</si>
  <si>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</si>
  <si>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</si>
  <si>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</si>
  <si>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</si>
  <si>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</si>
  <si>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</si>
  <si>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</si>
  <si>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</si>
  <si>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</si>
  <si>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</si>
  <si>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</si>
  <si>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</si>
  <si>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</si>
  <si>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</si>
  <si>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</si>
  <si>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</si>
  <si>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</si>
  <si>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</si>
  <si>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</si>
  <si>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</si>
  <si>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</si>
  <si>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</si>
  <si>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</si>
  <si>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</si>
  <si>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</si>
  <si>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</si>
  <si>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</si>
  <si>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</si>
  <si>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</si>
  <si>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</si>
  <si>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</si>
  <si>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</si>
  <si>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</si>
  <si>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</si>
  <si>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</si>
  <si>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</si>
  <si>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</si>
  <si>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</si>
  <si>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</si>
  <si>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</si>
  <si>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</si>
  <si>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</si>
  <si>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</si>
  <si>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</si>
  <si>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</si>
  <si>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</si>
  <si>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</si>
  <si>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</si>
  <si>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</si>
  <si>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</si>
  <si>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</si>
  <si>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</si>
  <si>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</si>
  <si>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</si>
  <si>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</si>
  <si>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</si>
  <si>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</si>
  <si>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</si>
  <si>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</si>
  <si>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</si>
  <si>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</si>
  <si>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</si>
  <si>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</si>
  <si>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</si>
  <si>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</si>
  <si>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</si>
  <si>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</si>
  <si>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</si>
  <si>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</si>
  <si>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</si>
  <si>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</si>
  <si>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</si>
  <si>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</si>
  <si>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</si>
  <si>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</si>
  <si>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</si>
  <si>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</si>
  <si>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</si>
  <si>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</si>
  <si>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</si>
  <si>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</si>
  <si>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</si>
  <si>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</si>
  <si>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</si>
  <si>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</si>
  <si>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</si>
  <si>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</si>
  <si>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</si>
  <si>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</si>
  <si>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</si>
  <si>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</si>
  <si>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</si>
  <si>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</si>
  <si>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</si>
  <si>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</si>
  <si>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</si>
  <si>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</si>
  <si>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</si>
  <si>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</si>
  <si>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</si>
  <si>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</si>
  <si>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</si>
  <si>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</si>
  <si>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</si>
  <si>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</si>
  <si>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</si>
  <si>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</si>
  <si>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</si>
  <si>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</si>
  <si>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</si>
  <si>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</si>
  <si>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</si>
  <si>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</si>
  <si>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</si>
  <si>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</si>
  <si>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</si>
  <si>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</si>
  <si>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</si>
  <si>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</si>
  <si>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</si>
  <si>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</si>
  <si>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</si>
  <si>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</si>
  <si>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</si>
  <si>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</si>
  <si>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</si>
  <si>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</si>
  <si>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</si>
  <si>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</si>
  <si>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</si>
  <si>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</si>
  <si>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</si>
  <si>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</si>
  <si>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</si>
  <si>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</si>
  <si>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</si>
  <si>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</si>
  <si>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</si>
  <si>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</si>
  <si>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</si>
  <si>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</si>
  <si>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</si>
  <si>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</si>
  <si>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</si>
  <si>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</si>
  <si>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</si>
  <si>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</si>
  <si>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</si>
  <si>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</si>
  <si>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</si>
  <si>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</si>
  <si>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</si>
  <si>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</si>
  <si>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</si>
  <si>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</si>
  <si>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</si>
  <si>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</si>
  <si>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</si>
  <si>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</si>
  <si>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</si>
  <si>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</si>
  <si>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</si>
  <si>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</si>
  <si>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</si>
  <si>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</si>
  <si>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</si>
  <si>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</si>
  <si>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</si>
  <si>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</si>
  <si>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</si>
  <si>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</si>
  <si>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</si>
  <si>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</si>
  <si>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</si>
  <si>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</si>
  <si>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</si>
  <si>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</si>
  <si>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</si>
  <si>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</si>
  <si>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</si>
  <si>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</si>
  <si>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</si>
  <si>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</si>
  <si>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</si>
  <si>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</si>
  <si>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</si>
  <si>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</si>
  <si>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</si>
  <si>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</si>
  <si>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</si>
  <si>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</si>
  <si>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</si>
  <si>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</si>
  <si>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</si>
  <si>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</si>
  <si>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</si>
  <si>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</si>
  <si>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</si>
  <si>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</si>
  <si>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</si>
  <si>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</si>
  <si>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</si>
  <si>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</si>
  <si>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</si>
  <si>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</si>
  <si>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</si>
  <si>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</si>
  <si>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</si>
  <si>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</si>
  <si>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</si>
  <si>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</si>
  <si>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</si>
  <si>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</si>
  <si>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</si>
  <si>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</si>
  <si>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</si>
  <si>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</si>
  <si>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</si>
  <si>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</si>
  <si>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</si>
  <si>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</si>
  <si>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</si>
  <si>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</si>
  <si>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</si>
  <si>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</si>
  <si>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</si>
  <si>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</si>
  <si>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</si>
  <si>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</si>
  <si>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</si>
  <si>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</si>
  <si>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</si>
  <si>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</si>
  <si>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</si>
  <si>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</si>
  <si>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</si>
  <si>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</si>
  <si>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</si>
  <si>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</si>
  <si>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</si>
  <si>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</si>
  <si>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</si>
  <si>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</si>
  <si>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</si>
  <si>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</si>
  <si>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</si>
  <si>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</si>
  <si>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</si>
  <si>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</si>
  <si>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</si>
  <si>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</si>
  <si>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</si>
  <si>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</si>
  <si>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</si>
  <si>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</si>
  <si>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</si>
  <si>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</si>
  <si>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</si>
  <si>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</si>
  <si>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</si>
  <si>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</si>
  <si>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</si>
  <si>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</si>
  <si>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</si>
  <si>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</si>
  <si>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</si>
  <si>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</si>
  <si>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</si>
  <si>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</si>
  <si>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</si>
  <si>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</si>
  <si>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</si>
  <si>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</si>
  <si>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</si>
  <si>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</si>
  <si>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</si>
  <si>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</si>
  <si>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</si>
  <si>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</si>
  <si>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</si>
  <si>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</si>
  <si>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</si>
  <si>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</si>
  <si>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</si>
  <si>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</si>
  <si>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</si>
  <si>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</si>
  <si>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</si>
  <si>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</si>
  <si>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</si>
  <si>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</si>
  <si>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</si>
  <si>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</si>
  <si>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</si>
  <si>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</si>
  <si>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</si>
  <si>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</si>
  <si>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</si>
  <si>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</si>
  <si>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</si>
  <si>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</si>
  <si>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</si>
  <si>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</si>
  <si>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</si>
  <si>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</si>
  <si>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</si>
  <si>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</si>
  <si>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</si>
  <si>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</si>
  <si>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</si>
  <si>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</si>
  <si>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</si>
  <si>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</si>
  <si>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</si>
  <si>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</si>
  <si>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</si>
  <si>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</si>
  <si>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</si>
  <si>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</si>
  <si>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</si>
  <si>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</si>
  <si>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</si>
  <si>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</si>
  <si>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</si>
  <si>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</si>
  <si>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</si>
  <si>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</si>
  <si>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</si>
  <si>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</si>
  <si>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</si>
  <si>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</si>
  <si>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</si>
  <si>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</si>
  <si>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</si>
  <si>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</si>
  <si>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</si>
  <si>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</si>
  <si>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</si>
  <si>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</si>
  <si>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</si>
  <si>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</si>
  <si>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</si>
  <si>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</si>
  <si>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</si>
  <si>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</si>
  <si>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</si>
  <si>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</si>
  <si>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</si>
  <si>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</si>
  <si>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</si>
  <si>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</si>
  <si>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</si>
  <si>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</si>
  <si>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</si>
  <si>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</si>
  <si>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</si>
  <si>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</si>
  <si>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</si>
  <si>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</si>
  <si>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</si>
  <si>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</si>
  <si>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</si>
  <si>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</si>
  <si>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</si>
  <si>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</si>
  <si>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</si>
  <si>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</si>
  <si>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</si>
  <si>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</si>
  <si>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</si>
  <si>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</si>
  <si>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</si>
  <si>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</si>
  <si>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</si>
  <si>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</si>
  <si>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</si>
  <si>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</si>
  <si>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</si>
  <si>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</si>
  <si>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</si>
  <si>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</si>
  <si>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</si>
  <si>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</si>
  <si>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</si>
  <si>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</si>
  <si>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</si>
  <si>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</si>
  <si>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</si>
  <si>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</si>
  <si>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</si>
  <si>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</si>
  <si>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</si>
  <si>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</si>
  <si>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</si>
  <si>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</si>
  <si>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</si>
  <si>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</si>
  <si>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</si>
  <si>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</si>
  <si>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</si>
  <si>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</si>
  <si>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</si>
  <si>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</si>
  <si>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</si>
  <si>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</si>
  <si>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</si>
  <si>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</si>
  <si>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</si>
  <si>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</si>
  <si>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</si>
  <si>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</si>
  <si>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</si>
  <si>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</si>
  <si>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</si>
  <si>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</si>
  <si>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</si>
  <si>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</si>
  <si>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</si>
  <si>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</si>
  <si>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</si>
  <si>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</si>
  <si>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</si>
  <si>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</si>
  <si>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</si>
  <si>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</si>
  <si>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</si>
  <si>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</si>
  <si>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</si>
  <si>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</si>
  <si>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</si>
  <si>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</si>
  <si>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</si>
  <si>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</si>
  <si>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</si>
  <si>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</si>
  <si>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</si>
  <si>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</si>
  <si>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</si>
  <si>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</si>
  <si>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</si>
  <si>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</si>
  <si>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</si>
  <si>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</si>
  <si>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</si>
  <si>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</si>
  <si>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</si>
  <si>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</si>
  <si>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</si>
  <si>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</si>
  <si>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</si>
  <si>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</si>
  <si>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</si>
  <si>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</si>
  <si>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</si>
  <si>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</si>
  <si>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</si>
  <si>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</si>
  <si>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</si>
  <si>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</si>
  <si>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</si>
  <si>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</si>
  <si>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</si>
  <si>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</si>
  <si>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</si>
  <si>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</si>
  <si>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</si>
  <si>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</si>
  <si>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</si>
  <si>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</si>
  <si>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</si>
  <si>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</si>
  <si>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</si>
  <si>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</si>
  <si>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</si>
  <si>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</si>
  <si>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</si>
  <si>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</si>
  <si>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</si>
  <si>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</si>
  <si>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</si>
  <si>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</si>
  <si>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</si>
  <si>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</si>
  <si>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</si>
  <si>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</si>
  <si>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</si>
  <si>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</si>
  <si>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</si>
  <si>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</si>
  <si>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</si>
  <si>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</si>
  <si>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</si>
  <si>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</si>
  <si>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</si>
  <si>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</si>
  <si>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</si>
  <si>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</si>
  <si>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</si>
  <si>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</si>
  <si>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</si>
  <si>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</si>
  <si>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</si>
  <si>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</si>
  <si>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</si>
  <si>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</si>
  <si>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</si>
  <si>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</si>
  <si>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</si>
  <si>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</si>
  <si>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</si>
  <si>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</si>
  <si>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</si>
  <si>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</si>
  <si>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</si>
  <si>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</si>
  <si>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</si>
  <si>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</si>
  <si>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</si>
  <si>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</si>
  <si>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</si>
  <si>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</si>
  <si>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</si>
  <si>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</si>
  <si>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</si>
  <si>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</si>
  <si>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</si>
  <si>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</si>
  <si>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</si>
  <si>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</si>
  <si>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</si>
  <si>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</si>
  <si>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</si>
  <si>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</si>
  <si>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</si>
  <si>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</si>
  <si>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</si>
  <si>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</si>
  <si>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</si>
  <si>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</si>
  <si>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</si>
  <si>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</si>
  <si>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</si>
  <si>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</si>
  <si>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</si>
  <si>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</si>
  <si>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</si>
  <si>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</si>
  <si>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</si>
  <si>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</si>
  <si>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</si>
  <si>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</si>
  <si>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</si>
  <si>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</si>
  <si>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</si>
  <si>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</si>
  <si>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</si>
  <si>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</si>
  <si>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</si>
  <si>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</si>
  <si>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</si>
  <si>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</si>
  <si>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</si>
  <si>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</si>
  <si>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</si>
  <si>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</si>
  <si>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</si>
  <si>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</si>
  <si>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</si>
  <si>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</si>
  <si>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</si>
  <si>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</si>
  <si>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</si>
  <si>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</si>
  <si>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</si>
  <si>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</si>
  <si>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</si>
  <si>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</si>
  <si>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</si>
  <si>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</si>
  <si>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</si>
  <si>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</si>
  <si>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</si>
  <si>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</si>
  <si>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</si>
  <si>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</si>
  <si>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</si>
  <si>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</si>
  <si>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</si>
  <si>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</si>
  <si>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</si>
  <si>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</si>
  <si>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</si>
  <si>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</si>
  <si>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</si>
  <si>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</si>
  <si>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</si>
  <si>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</si>
  <si>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</si>
  <si>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</si>
  <si>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</si>
  <si>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</si>
  <si>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</si>
  <si>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</si>
  <si>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</si>
  <si>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</si>
  <si>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</si>
  <si>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</si>
  <si>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</si>
  <si>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</si>
  <si>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</si>
  <si>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</si>
  <si>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</si>
  <si>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</si>
  <si>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</si>
  <si>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</si>
  <si>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</si>
  <si>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</si>
  <si>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</si>
  <si>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</si>
  <si>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</si>
  <si>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</si>
  <si>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</si>
  <si>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</si>
  <si>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</si>
  <si>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</si>
  <si>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</si>
  <si>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</si>
  <si>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</si>
  <si>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</si>
  <si>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</si>
  <si>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</si>
  <si>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</si>
  <si>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</si>
  <si>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</si>
  <si>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</si>
  <si>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</si>
  <si>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</si>
  <si>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</si>
  <si>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</si>
  <si>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</si>
  <si>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</si>
  <si>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</si>
  <si>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</si>
  <si>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</si>
  <si>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</si>
  <si>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</si>
  <si>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</si>
  <si>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</si>
  <si>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</si>
  <si>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</si>
  <si>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</si>
  <si>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</si>
  <si>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</si>
  <si>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</si>
  <si>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</si>
  <si>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</si>
  <si>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</si>
  <si>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</si>
  <si>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</si>
  <si>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</si>
  <si>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</si>
  <si>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</si>
  <si>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</si>
  <si>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</si>
  <si>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</si>
  <si>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</si>
  <si>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</si>
  <si>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</si>
  <si>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</si>
  <si>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</si>
  <si>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</si>
  <si>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</si>
  <si>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</si>
  <si>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</si>
  <si>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</si>
  <si>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</si>
  <si>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</si>
  <si>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</si>
  <si>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</si>
  <si>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</si>
  <si>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</si>
  <si>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</si>
  <si>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</si>
  <si>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</si>
  <si>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</si>
  <si>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</si>
  <si>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</si>
  <si>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</si>
  <si>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</si>
  <si>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</si>
  <si>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</si>
  <si>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</si>
  <si>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</si>
  <si>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</si>
  <si>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</si>
  <si>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</si>
  <si>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</si>
  <si>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</si>
  <si>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</si>
  <si>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</si>
  <si>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</si>
  <si>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</si>
  <si>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</si>
  <si>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</si>
  <si>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</si>
  <si>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</si>
  <si>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</si>
  <si>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</si>
  <si>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</si>
  <si>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</si>
  <si>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</si>
  <si>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</si>
  <si>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</si>
  <si>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</si>
  <si>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</si>
  <si>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</si>
  <si>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</si>
  <si>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</si>
  <si>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</si>
  <si>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</si>
  <si>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</si>
  <si>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</si>
  <si>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</si>
  <si>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</si>
  <si>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</si>
  <si>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</si>
  <si>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</si>
  <si>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</si>
  <si>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</si>
  <si>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</si>
  <si>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</si>
  <si>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</si>
  <si>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</si>
  <si>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</si>
  <si>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</si>
  <si>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</si>
  <si>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</si>
  <si>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</si>
  <si>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</si>
  <si>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</si>
  <si>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</si>
  <si>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</si>
  <si>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</si>
  <si>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</si>
  <si>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</si>
  <si>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</si>
  <si>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</si>
  <si>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</si>
  <si>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</si>
  <si>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</si>
  <si>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</si>
  <si>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</si>
  <si>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</si>
  <si>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</si>
  <si>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</si>
  <si>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</si>
  <si>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</si>
  <si>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</si>
  <si>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</si>
  <si>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</si>
  <si>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</si>
  <si>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</si>
  <si>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</si>
  <si>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</si>
  <si>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</si>
  <si>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</si>
  <si>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</si>
  <si>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</si>
  <si>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</si>
  <si>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</si>
  <si>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</si>
  <si>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</si>
  <si>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</si>
  <si>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</si>
  <si>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</si>
  <si>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</si>
  <si>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</si>
  <si>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</si>
  <si>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</si>
  <si>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</si>
  <si>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</si>
  <si>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</si>
  <si>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</si>
  <si>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</si>
  <si>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</si>
  <si>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</si>
  <si>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</si>
  <si>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</si>
  <si>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</si>
  <si>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</si>
  <si>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</si>
  <si>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</si>
  <si>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</si>
  <si>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</si>
  <si>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</si>
  <si>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</si>
  <si>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</si>
  <si>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</si>
  <si>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</si>
  <si>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</si>
  <si>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</si>
  <si>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</si>
  <si>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</si>
  <si>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</si>
  <si>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</si>
  <si>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</si>
  <si>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</si>
  <si>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</si>
  <si>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</si>
  <si>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</si>
  <si>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</si>
  <si>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</si>
  <si>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</si>
  <si>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</si>
  <si>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</si>
  <si>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</si>
  <si>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</si>
  <si>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</si>
  <si>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</si>
  <si>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</si>
  <si>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</si>
  <si>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</si>
  <si>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</si>
  <si>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</si>
  <si>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</si>
  <si>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</si>
  <si>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</si>
  <si>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</si>
  <si>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</si>
  <si>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</si>
  <si>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</si>
  <si>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</si>
  <si>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</si>
  <si>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</si>
  <si>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</si>
  <si>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</si>
  <si>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</si>
  <si>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</si>
  <si>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</si>
  <si>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</si>
  <si>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</si>
  <si>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</si>
  <si>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</si>
  <si>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</si>
  <si>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</si>
  <si>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</si>
  <si>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</si>
  <si>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</si>
  <si>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</si>
  <si>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</si>
  <si>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</si>
  <si>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</si>
  <si>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</si>
  <si>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</si>
  <si>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</si>
  <si>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</si>
  <si>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</si>
  <si>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</si>
  <si>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</si>
  <si>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</si>
  <si>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</si>
  <si>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</si>
  <si>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</si>
  <si>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</si>
  <si>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</si>
  <si>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</si>
  <si>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</si>
  <si>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</si>
  <si>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</si>
  <si>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</si>
  <si>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</si>
  <si>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</si>
  <si>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</si>
  <si>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</si>
  <si>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</si>
  <si>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</si>
  <si>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</si>
  <si>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</si>
  <si>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</si>
  <si>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</si>
  <si>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</si>
  <si>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</si>
  <si>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</si>
  <si>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</si>
  <si>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</si>
  <si>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</si>
  <si>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</si>
  <si>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</si>
  <si>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</si>
  <si>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</si>
  <si>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</si>
  <si>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</si>
  <si>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</si>
  <si>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</si>
  <si>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</si>
  <si>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</si>
  <si>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</si>
  <si>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</si>
  <si>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</si>
  <si>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</si>
  <si>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</si>
  <si>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</si>
  <si>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</si>
  <si>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</si>
  <si>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</si>
  <si>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</si>
  <si>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</si>
  <si>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</si>
  <si>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</si>
  <si>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</si>
  <si>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</si>
  <si>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</si>
  <si>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</si>
  <si>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</si>
  <si>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</si>
  <si>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</si>
  <si>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</si>
  <si>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</si>
  <si>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</si>
  <si>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</si>
  <si>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</si>
  <si>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</si>
  <si>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</si>
  <si>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</si>
  <si>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</si>
  <si>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</si>
  <si>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</si>
  <si>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</si>
  <si>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</si>
  <si>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</si>
  <si>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</si>
  <si>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</si>
  <si>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</si>
  <si>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</si>
  <si>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</si>
  <si>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</si>
  <si>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</si>
  <si>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</si>
  <si>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</si>
  <si>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</si>
  <si>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</si>
  <si>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</si>
  <si>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</si>
  <si>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</si>
  <si>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</si>
  <si>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</si>
  <si>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</si>
  <si>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</si>
  <si>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</si>
  <si>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</si>
  <si>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</si>
  <si>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</si>
  <si>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</si>
  <si>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</si>
  <si>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</si>
  <si>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</si>
  <si>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</si>
  <si>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</si>
  <si>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</si>
  <si>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</si>
  <si>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</si>
  <si>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</si>
  <si>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</si>
  <si>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</si>
  <si>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</si>
  <si>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</si>
  <si>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</si>
  <si>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</si>
  <si>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</si>
  <si>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</si>
  <si>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</si>
  <si>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</si>
  <si>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</si>
  <si>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</si>
  <si>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</si>
  <si>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</si>
  <si>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</si>
  <si>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</si>
  <si>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</si>
  <si>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</si>
  <si>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</si>
  <si>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</si>
  <si>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</si>
  <si>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</si>
  <si>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</si>
  <si>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</si>
  <si>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</si>
  <si>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</si>
  <si>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</si>
  <si>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</si>
  <si>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</si>
  <si>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</si>
  <si>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</si>
  <si>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</si>
  <si>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</si>
  <si>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</si>
  <si>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</si>
  <si>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</si>
  <si>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</si>
  <si>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</si>
  <si>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</si>
  <si>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</si>
  <si>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</si>
  <si>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</si>
  <si>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</si>
  <si>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</si>
  <si>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</si>
  <si>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</si>
  <si>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</si>
  <si>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</si>
  <si>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</si>
  <si>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</si>
  <si>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</si>
  <si>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</si>
  <si>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</si>
  <si>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</si>
  <si>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</si>
  <si>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</si>
  <si>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</si>
  <si>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</si>
  <si>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</si>
  <si>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</si>
  <si>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</si>
  <si>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</si>
  <si>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</si>
  <si>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</si>
  <si>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</si>
  <si>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</si>
  <si>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</si>
  <si>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</si>
  <si>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</si>
  <si>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</si>
  <si>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</si>
  <si>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</si>
  <si>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</si>
  <si>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</si>
  <si>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</si>
  <si>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</si>
  <si>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</si>
  <si>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</si>
  <si>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</si>
  <si>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</si>
  <si>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</si>
  <si>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</si>
  <si>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</si>
  <si>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</si>
  <si>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</si>
  <si>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</si>
  <si>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</si>
  <si>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</si>
  <si>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</si>
  <si>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</si>
  <si>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</si>
  <si>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</si>
  <si>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</si>
  <si>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</si>
  <si>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</si>
  <si>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</si>
  <si>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</si>
  <si>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</si>
  <si>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</si>
  <si>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</si>
  <si>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</si>
  <si>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</si>
  <si>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</si>
  <si>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</si>
  <si>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</si>
  <si>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</si>
  <si>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</si>
  <si>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</si>
  <si>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</si>
  <si>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</si>
  <si>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</si>
  <si>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</si>
  <si>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</si>
  <si>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</si>
  <si>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</si>
  <si>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</si>
  <si>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</si>
  <si>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</si>
  <si>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</si>
  <si>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</si>
  <si>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</si>
  <si>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</si>
  <si>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</si>
  <si>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</si>
  <si>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</si>
  <si>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</si>
  <si>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</si>
  <si>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</si>
  <si>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</si>
  <si>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</si>
  <si>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</si>
  <si>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</si>
  <si>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</si>
  <si>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</si>
  <si>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</si>
  <si>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</si>
  <si>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</si>
  <si>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</si>
  <si>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</si>
  <si>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</si>
  <si>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</si>
  <si>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</si>
  <si>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</si>
  <si>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</si>
  <si>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</si>
  <si>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</si>
  <si>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</si>
  <si>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</si>
  <si>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</si>
  <si>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</si>
  <si>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</si>
  <si>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</si>
  <si>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</si>
  <si>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</si>
  <si>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</si>
  <si>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</si>
  <si>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</si>
  <si>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</si>
  <si>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</si>
  <si>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</si>
  <si>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</si>
  <si>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</si>
  <si>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</si>
  <si>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</si>
  <si>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</si>
  <si>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</si>
  <si>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</si>
  <si>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</si>
  <si>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</si>
  <si>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</si>
  <si>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</si>
  <si>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</si>
  <si>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</si>
  <si>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</si>
  <si>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</si>
  <si>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</si>
  <si>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</si>
  <si>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</si>
  <si>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</si>
  <si>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</si>
  <si>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</si>
  <si>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</si>
  <si>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</si>
  <si>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</si>
  <si>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</si>
  <si>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</si>
  <si>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</si>
  <si>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</si>
  <si>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</si>
  <si>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</si>
  <si>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</si>
  <si>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</si>
  <si>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</si>
  <si>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</si>
  <si>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</si>
  <si>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</si>
  <si>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</si>
  <si>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</si>
  <si>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</si>
  <si>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</si>
  <si>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</si>
  <si>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</si>
  <si>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</si>
  <si>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</si>
  <si>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</si>
  <si>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</si>
  <si>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</si>
  <si>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</si>
  <si>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</si>
  <si>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</si>
  <si>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</si>
  <si>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</si>
  <si>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</si>
  <si>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</si>
  <si>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</si>
  <si>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</si>
  <si>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</si>
  <si>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</si>
  <si>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</si>
  <si>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</si>
  <si>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</si>
  <si>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</si>
  <si>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</si>
  <si>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</si>
  <si>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</si>
  <si>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</si>
  <si>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</si>
  <si>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</si>
  <si>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</si>
  <si>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</si>
  <si>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</si>
  <si>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</si>
  <si>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</si>
  <si>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</si>
  <si>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</si>
  <si>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</si>
  <si>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</si>
  <si>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</si>
  <si>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</si>
  <si>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</si>
  <si>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</si>
  <si>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</si>
  <si>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</si>
  <si>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</si>
  <si>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</si>
  <si>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</si>
  <si>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</si>
  <si>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</si>
  <si>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</si>
  <si>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</si>
  <si>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</si>
  <si>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</si>
  <si>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</si>
  <si>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</si>
  <si>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</si>
  <si>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</si>
  <si>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</si>
  <si>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</si>
  <si>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</si>
  <si>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</si>
  <si>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</si>
  <si>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</si>
  <si>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</si>
  <si>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</si>
  <si>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</si>
  <si>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</si>
  <si>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</si>
  <si>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</si>
  <si>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</si>
  <si>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</si>
  <si>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</si>
  <si>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</si>
  <si>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</si>
  <si>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</si>
  <si>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</si>
  <si>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</si>
  <si>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</si>
  <si>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</si>
  <si>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</si>
  <si>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</si>
  <si>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</si>
  <si>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</si>
  <si>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</si>
  <si>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</si>
  <si>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</si>
  <si>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</si>
  <si>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</si>
  <si>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</si>
  <si>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</si>
  <si>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</si>
  <si>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</si>
  <si>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</si>
  <si>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</si>
  <si>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</si>
  <si>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</si>
  <si>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</si>
  <si>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</si>
  <si>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</si>
  <si>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</si>
  <si>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</si>
  <si>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</si>
  <si>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</si>
  <si>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</si>
  <si>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</si>
  <si>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</si>
  <si>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</si>
  <si>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</si>
  <si>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</si>
  <si>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</si>
  <si>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</si>
  <si>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</si>
  <si>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</si>
  <si>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</si>
  <si>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</si>
  <si>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</si>
  <si>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</si>
  <si>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</si>
  <si>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</si>
  <si>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</si>
  <si>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</si>
  <si>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</si>
  <si>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</si>
  <si>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</si>
  <si>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</si>
  <si>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</si>
  <si>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</si>
  <si>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</si>
  <si>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</si>
  <si>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</si>
  <si>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</si>
  <si>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</si>
  <si>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</si>
  <si>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</si>
  <si>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</si>
  <si>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</si>
  <si>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</si>
  <si>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</si>
  <si>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</si>
  <si>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</si>
  <si>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</si>
  <si>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</si>
  <si>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</si>
  <si>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</si>
  <si>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</si>
  <si>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</si>
  <si>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</si>
  <si>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</si>
  <si>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</si>
  <si>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</si>
  <si>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</si>
  <si>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</si>
  <si>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</si>
  <si>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</si>
  <si>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</si>
  <si>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</si>
  <si>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</si>
  <si>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</si>
  <si>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</si>
  <si>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</si>
  <si>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</si>
  <si>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</si>
  <si>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</si>
  <si>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</si>
  <si>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</si>
  <si>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</si>
  <si>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</si>
  <si>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</si>
  <si>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</si>
  <si>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</si>
  <si>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</si>
  <si>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</si>
  <si>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</si>
  <si>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</si>
  <si>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</si>
  <si>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</si>
  <si>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</si>
  <si>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</si>
  <si>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</si>
  <si>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</si>
  <si>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</si>
  <si>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</si>
  <si>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</si>
  <si>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</si>
  <si>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</si>
  <si>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</si>
  <si>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</si>
  <si>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</si>
  <si>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</si>
  <si>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</si>
  <si>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</si>
  <si>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</si>
  <si>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</si>
  <si>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</si>
  <si>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</si>
  <si>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</si>
  <si>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</si>
  <si>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</si>
  <si>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</si>
  <si>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</si>
  <si>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</si>
  <si>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</si>
  <si>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</si>
  <si>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</si>
  <si>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</si>
  <si>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</si>
  <si>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</si>
  <si>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</si>
  <si>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</si>
  <si>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</si>
  <si>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</si>
  <si>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</si>
  <si>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</si>
  <si>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</si>
  <si>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</si>
  <si>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</si>
  <si>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</si>
  <si>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</si>
  <si>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</si>
  <si>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</si>
  <si>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</si>
  <si>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</si>
  <si>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</si>
  <si>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</si>
  <si>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</si>
  <si>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</si>
  <si>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</si>
  <si>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</si>
  <si>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</si>
  <si>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</si>
  <si>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</si>
  <si>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</si>
  <si>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</si>
  <si>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</si>
  <si>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</si>
  <si>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</si>
  <si>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</si>
  <si>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</si>
  <si>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</si>
  <si>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</si>
  <si>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</si>
  <si>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</si>
  <si>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</si>
  <si>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</si>
  <si>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</si>
  <si>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</si>
  <si>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</si>
  <si>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</si>
  <si>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</si>
  <si>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</si>
  <si>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</si>
  <si>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</si>
  <si>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</si>
  <si>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</si>
  <si>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</si>
  <si>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</si>
  <si>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</si>
  <si>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</si>
  <si>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</si>
  <si>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</si>
  <si>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</si>
  <si>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</si>
  <si>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</si>
  <si>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</si>
  <si>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</si>
  <si>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</si>
  <si>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</si>
  <si>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</si>
  <si>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</si>
  <si>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</si>
  <si>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</si>
  <si>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</si>
  <si>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</si>
  <si>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</si>
  <si>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</si>
  <si>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</si>
  <si>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</si>
  <si>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</si>
  <si>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</si>
  <si>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</si>
  <si>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</si>
  <si>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</si>
  <si>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</si>
  <si>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</si>
  <si>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</si>
  <si>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</si>
  <si>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</si>
  <si>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</si>
  <si>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</si>
  <si>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</si>
  <si>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</si>
  <si>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</si>
  <si>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</si>
  <si>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</si>
  <si>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</si>
  <si>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</si>
  <si>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</si>
  <si>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</si>
  <si>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</si>
  <si>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</si>
  <si>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</si>
  <si>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</si>
  <si>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</si>
  <si>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</si>
  <si>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</si>
  <si>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</si>
  <si>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</si>
  <si>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</si>
  <si>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</si>
  <si>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</si>
  <si>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</si>
  <si>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</si>
  <si>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</si>
  <si>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</si>
  <si>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</si>
  <si>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</si>
  <si>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</si>
  <si>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</si>
  <si>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</si>
  <si>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</si>
  <si>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</si>
  <si>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</si>
  <si>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</si>
  <si>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</si>
  <si>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</si>
  <si>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</si>
  <si>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</si>
  <si>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</si>
  <si>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</si>
  <si>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</si>
  <si>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</si>
  <si>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</si>
  <si>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</si>
  <si>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</si>
  <si>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</si>
  <si>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</si>
  <si>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</si>
  <si>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</si>
  <si>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</si>
  <si>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</si>
  <si>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</si>
  <si>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</si>
  <si>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</si>
  <si>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</si>
  <si>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</si>
  <si>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</si>
  <si>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</si>
  <si>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</si>
  <si>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</si>
  <si>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</si>
  <si>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</si>
  <si>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</si>
  <si>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</si>
  <si>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</si>
  <si>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</si>
  <si>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</si>
  <si>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</si>
  <si>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</si>
  <si>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</si>
  <si>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</si>
  <si>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</si>
  <si>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</si>
  <si>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</si>
  <si>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</si>
  <si>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</si>
  <si>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</si>
  <si>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</si>
  <si>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</si>
  <si>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</si>
  <si>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</si>
  <si>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</si>
  <si>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</si>
  <si>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</si>
  <si>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</si>
  <si>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</si>
  <si>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</si>
  <si>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</si>
  <si>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</si>
  <si>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</si>
  <si>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</si>
  <si>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</si>
  <si>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</si>
  <si>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</si>
  <si>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</si>
  <si>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</si>
  <si>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</si>
  <si>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</si>
  <si>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</si>
  <si>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</si>
  <si>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</si>
  <si>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</si>
  <si>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</si>
  <si>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</si>
  <si>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</si>
  <si>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</si>
  <si>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</si>
  <si>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</si>
  <si>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</si>
  <si>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</si>
  <si>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</si>
  <si>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</si>
  <si>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</si>
  <si>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</si>
  <si>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</si>
  <si>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</si>
  <si>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</si>
  <si>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</si>
  <si>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</si>
  <si>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</si>
  <si>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</si>
  <si>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</si>
  <si>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</si>
  <si>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</si>
  <si>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</si>
  <si>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</si>
  <si>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</si>
  <si>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</si>
  <si>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</si>
  <si>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</si>
  <si>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</si>
  <si>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</si>
  <si>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</si>
  <si>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</si>
  <si>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</si>
  <si>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</si>
  <si>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</si>
  <si>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</si>
  <si>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</si>
  <si>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</si>
  <si>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</si>
  <si>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</si>
  <si>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</si>
  <si>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</si>
  <si>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</si>
  <si>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</si>
  <si>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</si>
  <si>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</si>
  <si>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</si>
  <si>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</si>
  <si>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</si>
  <si>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</si>
  <si>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</si>
  <si>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</si>
  <si>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</si>
  <si>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</si>
  <si>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</si>
  <si>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</si>
  <si>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</si>
  <si>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</si>
  <si>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</si>
  <si>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</si>
  <si>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</si>
  <si>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</si>
  <si>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</si>
  <si>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</si>
  <si>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</si>
  <si>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</si>
  <si>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</si>
  <si>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</si>
  <si>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</si>
  <si>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</si>
  <si>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</si>
  <si>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</si>
  <si>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</si>
  <si>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</si>
  <si>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</si>
  <si>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</si>
  <si>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</si>
  <si>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</si>
  <si>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</si>
  <si>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</si>
  <si>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</si>
  <si>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</si>
  <si>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</si>
  <si>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</si>
  <si>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</si>
  <si>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</si>
  <si>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</si>
  <si>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</si>
  <si>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</si>
  <si>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</si>
  <si>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</si>
  <si>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</si>
  <si>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</si>
  <si>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</si>
  <si>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</si>
  <si>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</si>
  <si>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</si>
  <si>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</si>
  <si>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</si>
  <si>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</si>
  <si>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</si>
  <si>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</si>
  <si>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</si>
  <si>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</si>
  <si>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</si>
  <si>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</si>
  <si>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</si>
  <si>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</si>
  <si>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</si>
  <si>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</si>
  <si>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</si>
  <si>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</si>
  <si>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</si>
  <si>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</si>
  <si>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</si>
  <si>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</si>
  <si>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</si>
  <si>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</si>
  <si>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</si>
  <si>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</si>
  <si>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</si>
  <si>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</si>
  <si>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</si>
  <si>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</si>
  <si>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</si>
  <si>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</si>
  <si>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</si>
  <si>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</si>
  <si>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</si>
  <si>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</si>
  <si>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</si>
  <si>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</si>
  <si>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</si>
  <si>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</si>
  <si>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</si>
  <si>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</si>
  <si>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</si>
  <si>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</si>
  <si>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</si>
  <si>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</si>
  <si>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</si>
  <si>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</si>
  <si>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</si>
  <si>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</si>
  <si>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</si>
  <si>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</si>
  <si>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</si>
  <si>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</si>
  <si>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</si>
  <si>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</si>
  <si>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</si>
  <si>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</si>
  <si>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</si>
  <si>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</si>
  <si>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</si>
  <si>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</si>
  <si>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</si>
  <si>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</si>
  <si>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</si>
  <si>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</si>
  <si>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</si>
  <si>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</si>
  <si>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</si>
  <si>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</si>
  <si>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</si>
  <si>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</si>
  <si>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</si>
  <si>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</si>
  <si>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</si>
  <si>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</si>
  <si>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</si>
  <si>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</si>
  <si>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</si>
  <si>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</si>
  <si>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</si>
  <si>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</si>
  <si>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</si>
  <si>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</si>
  <si>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</si>
  <si>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</si>
  <si>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</si>
  <si>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</si>
  <si>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</si>
  <si>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</si>
  <si>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</si>
  <si>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</si>
  <si>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</si>
  <si>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</si>
  <si>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</si>
  <si>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</si>
  <si>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</si>
  <si>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</si>
  <si>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</si>
  <si>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</si>
  <si>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</si>
  <si>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</si>
  <si>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</si>
  <si>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</si>
  <si>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</si>
  <si>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</si>
  <si>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</si>
  <si>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</si>
  <si>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</si>
  <si>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</si>
  <si>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</si>
  <si>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</si>
  <si>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</si>
  <si>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</si>
  <si>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</si>
  <si>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</si>
  <si>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</si>
  <si>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</si>
  <si>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</si>
  <si>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</si>
  <si>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</si>
  <si>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</si>
  <si>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</si>
  <si>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</si>
  <si>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</si>
  <si>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</si>
  <si>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</si>
  <si>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</si>
  <si>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</si>
  <si>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</si>
  <si>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</si>
  <si>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</si>
  <si>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</si>
  <si>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</si>
  <si>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</si>
  <si>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</si>
  <si>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</si>
  <si>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</si>
  <si>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</si>
  <si>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</si>
  <si>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</si>
  <si>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</si>
  <si>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</si>
  <si>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</si>
  <si>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</si>
  <si>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</si>
  <si>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</si>
  <si>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</si>
  <si>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</si>
  <si>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</si>
  <si>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</si>
  <si>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</si>
  <si>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</si>
  <si>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</si>
  <si>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</si>
  <si>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</si>
  <si>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</si>
  <si>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</si>
  <si>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</si>
  <si>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</si>
  <si>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</si>
  <si>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</si>
  <si>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</si>
  <si>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</si>
  <si>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</si>
  <si>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</si>
  <si>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</si>
  <si>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</si>
  <si>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</si>
  <si>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</si>
  <si>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</si>
  <si>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</si>
  <si>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</si>
  <si>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</si>
  <si>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</si>
  <si>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</si>
  <si>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</si>
  <si>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</si>
  <si>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</si>
  <si>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</si>
  <si>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</si>
  <si>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</si>
  <si>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</si>
  <si>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</si>
  <si>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</si>
  <si>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</si>
  <si>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</si>
  <si>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</si>
  <si>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</si>
  <si>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</si>
  <si>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</si>
  <si>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</si>
  <si>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</si>
  <si>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</si>
  <si>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</si>
  <si>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</si>
  <si>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</si>
  <si>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</si>
  <si>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</si>
  <si>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</si>
  <si>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</si>
  <si>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</si>
  <si>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</si>
  <si>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</si>
  <si>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</si>
  <si>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</si>
  <si>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</si>
  <si>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</si>
  <si>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</si>
  <si>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</si>
  <si>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</si>
  <si>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</si>
  <si>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</si>
  <si>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</si>
  <si>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</si>
  <si>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</si>
  <si>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</si>
  <si>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</si>
  <si>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</si>
  <si>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</si>
  <si>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</si>
  <si>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</si>
  <si>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</si>
  <si>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</si>
  <si>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</si>
  <si>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</si>
  <si>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</si>
  <si>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</si>
  <si>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</si>
  <si>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</si>
  <si>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</si>
  <si>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</si>
  <si>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</si>
  <si>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</si>
  <si>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</si>
  <si>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</si>
  <si>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</si>
  <si>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</si>
  <si>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</si>
  <si>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</si>
  <si>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</si>
  <si>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</si>
  <si>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</si>
  <si>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</si>
  <si>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</si>
  <si>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</si>
  <si>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</si>
  <si>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</si>
  <si>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</si>
  <si>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</si>
  <si>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</si>
  <si>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</si>
  <si>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</si>
  <si>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</si>
  <si>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</si>
  <si>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</si>
  <si>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</si>
  <si>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</si>
  <si>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</si>
  <si>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</si>
  <si>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</si>
  <si>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</si>
  <si>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</si>
  <si>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</si>
  <si>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</si>
  <si>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</si>
  <si>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</si>
  <si>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</si>
  <si>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</si>
  <si>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</si>
  <si>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</si>
  <si>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</si>
  <si>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</si>
  <si>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</si>
  <si>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</si>
  <si>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</si>
  <si>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</si>
  <si>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</si>
  <si>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</si>
  <si>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</si>
  <si>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</si>
  <si>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</si>
  <si>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</si>
  <si>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</si>
  <si>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</si>
  <si>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</si>
  <si>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</si>
  <si>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</si>
  <si>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</si>
  <si>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</si>
  <si>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</si>
  <si>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</si>
  <si>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</si>
  <si>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</si>
  <si>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</si>
  <si>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</si>
  <si>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</si>
  <si>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</si>
  <si>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</si>
  <si>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</si>
  <si>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</si>
  <si>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</si>
  <si>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</si>
  <si>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</si>
  <si>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</si>
  <si>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</si>
  <si>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</si>
  <si>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</si>
  <si>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</si>
  <si>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</si>
  <si>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</si>
  <si>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</si>
  <si>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</si>
  <si>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</si>
  <si>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</si>
  <si>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</si>
  <si>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</si>
  <si>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</si>
  <si>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</si>
  <si>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</si>
  <si>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</si>
  <si>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</si>
  <si>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</si>
  <si>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</si>
  <si>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</si>
  <si>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</si>
  <si>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</si>
  <si>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</si>
  <si>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</si>
  <si>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</si>
  <si>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</si>
  <si>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</si>
  <si>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</si>
  <si>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</si>
  <si>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</si>
  <si>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</si>
  <si>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</si>
  <si>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</si>
  <si>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</si>
  <si>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</si>
  <si>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</si>
  <si>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</si>
  <si>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</si>
  <si>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</si>
  <si>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</si>
  <si>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</si>
  <si>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</si>
  <si>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</si>
  <si>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</si>
  <si>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</si>
  <si>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</si>
  <si>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</si>
  <si>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</si>
  <si>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</si>
  <si>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</si>
  <si>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</si>
  <si>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</si>
  <si>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</si>
  <si>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</si>
  <si>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</si>
  <si>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</si>
  <si>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</si>
  <si>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</si>
  <si>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</si>
  <si>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</si>
  <si>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</si>
  <si>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</si>
  <si>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</si>
  <si>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</si>
  <si>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</si>
  <si>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</si>
  <si>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</si>
  <si>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</si>
  <si>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</si>
  <si>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</si>
  <si>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</si>
  <si>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</si>
  <si>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</si>
  <si>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</si>
  <si>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</si>
  <si>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</si>
  <si>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</si>
  <si>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</si>
  <si>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</si>
  <si>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</si>
  <si>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</si>
  <si>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</si>
  <si>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</si>
  <si>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</si>
  <si>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</si>
  <si>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</si>
  <si>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</si>
  <si>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</si>
  <si>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</si>
  <si>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</si>
  <si>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</si>
  <si>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</si>
  <si>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</si>
  <si>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</si>
  <si>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</si>
  <si>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</si>
  <si>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</si>
  <si>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</si>
  <si>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</si>
  <si>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</si>
  <si>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</si>
  <si>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</si>
  <si>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</si>
  <si>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</si>
  <si>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</si>
  <si>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</si>
  <si>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</si>
  <si>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</si>
  <si>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</si>
  <si>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</si>
  <si>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</si>
  <si>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</si>
  <si>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</si>
  <si>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</si>
  <si>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</si>
  <si>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</si>
  <si>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</si>
  <si>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</si>
  <si>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</si>
  <si>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</si>
  <si>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</si>
  <si>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</si>
  <si>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</si>
  <si>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</si>
  <si>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</si>
  <si>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</si>
  <si>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</si>
  <si>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</si>
  <si>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</si>
  <si>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</si>
  <si>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</si>
  <si>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</si>
  <si>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</si>
  <si>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</si>
  <si>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</si>
  <si>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</si>
  <si>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</si>
  <si>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</si>
  <si>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</si>
  <si>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</si>
  <si>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</si>
  <si>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</si>
  <si>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</si>
  <si>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</si>
  <si>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</si>
  <si>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</si>
  <si>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</si>
  <si>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</si>
  <si>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</si>
  <si>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</si>
  <si>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</si>
  <si>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</si>
  <si>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</si>
  <si>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</si>
  <si>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</si>
  <si>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</si>
  <si>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</si>
  <si>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</si>
  <si>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</si>
  <si>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</si>
  <si>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</si>
  <si>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</si>
  <si>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</si>
  <si>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</si>
  <si>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</si>
  <si>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</si>
  <si>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</si>
  <si>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</si>
  <si>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</si>
  <si>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</si>
  <si>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</si>
  <si>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</si>
  <si>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</si>
  <si>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</si>
  <si>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</si>
  <si>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</si>
  <si>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</si>
  <si>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</si>
  <si>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</si>
  <si>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</si>
  <si>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</si>
  <si>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</si>
  <si>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</si>
  <si>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</si>
  <si>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</si>
  <si>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</si>
  <si>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</si>
  <si>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</si>
  <si>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</si>
  <si>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</si>
  <si>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</si>
  <si>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</si>
  <si>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</si>
  <si>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</si>
  <si>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</si>
  <si>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</si>
  <si>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</si>
  <si>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</si>
  <si>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</si>
  <si>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</si>
  <si>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</si>
  <si>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</si>
  <si>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</si>
  <si>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</si>
  <si>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</si>
  <si>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</si>
  <si>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</si>
  <si>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</si>
  <si>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</si>
  <si>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</si>
  <si>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</si>
  <si>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</si>
  <si>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</si>
  <si>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</si>
  <si>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</si>
  <si>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</si>
  <si>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</si>
  <si>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</si>
  <si>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</si>
  <si>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</si>
  <si>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</si>
  <si>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</si>
  <si>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</si>
  <si>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</si>
  <si>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</si>
  <si>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</si>
  <si>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</si>
  <si>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</si>
  <si>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</si>
  <si>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</si>
  <si>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</si>
  <si>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</si>
  <si>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</si>
  <si>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</si>
  <si>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</si>
  <si>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</si>
  <si>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</si>
  <si>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</si>
  <si>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</si>
  <si>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</si>
  <si>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</si>
  <si>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</si>
  <si>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</si>
  <si>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</si>
  <si>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</si>
  <si>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</si>
  <si>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</si>
  <si>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</si>
  <si>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</si>
  <si>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</si>
  <si>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</si>
  <si>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</si>
  <si>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</si>
  <si>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</si>
  <si>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</si>
  <si>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</si>
  <si>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</si>
  <si>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</si>
  <si>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</si>
  <si>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</si>
  <si>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</si>
  <si>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</si>
  <si>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</si>
  <si>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</si>
  <si>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</si>
  <si>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</si>
  <si>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</si>
  <si>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</si>
  <si>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</si>
  <si>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</si>
  <si>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</si>
  <si>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</si>
  <si>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</si>
  <si>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</si>
  <si>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</si>
  <si>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</si>
  <si>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</si>
  <si>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</si>
  <si>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</si>
  <si>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</si>
  <si>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</si>
  <si>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</si>
  <si>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</si>
  <si>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</si>
  <si>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</si>
  <si>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</si>
  <si>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</si>
  <si>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</si>
  <si>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</si>
  <si>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</si>
  <si>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</si>
  <si>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</si>
  <si>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</si>
  <si>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</si>
  <si>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</si>
  <si>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</si>
  <si>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</si>
  <si>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</si>
  <si>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</si>
  <si>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</si>
  <si>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</si>
  <si>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</si>
  <si>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</si>
  <si>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</si>
  <si>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</si>
  <si>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</si>
  <si>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</si>
  <si>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</si>
  <si>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</si>
  <si>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</si>
  <si>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</si>
  <si>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</si>
  <si>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</si>
  <si>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</si>
  <si>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</si>
  <si>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</si>
  <si>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</si>
  <si>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</si>
  <si>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</si>
  <si>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</si>
  <si>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</si>
  <si>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</si>
  <si>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</si>
  <si>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</si>
  <si>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</si>
  <si>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</si>
  <si>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</si>
  <si>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</si>
  <si>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</si>
  <si>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</si>
  <si>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</si>
  <si>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</si>
  <si>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</si>
  <si>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</si>
  <si>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</si>
  <si>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</si>
  <si>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</si>
  <si>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</si>
  <si>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</si>
  <si>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</si>
  <si>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</si>
  <si>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</si>
  <si>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</si>
  <si>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</si>
  <si>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</si>
  <si>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</si>
  <si>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</si>
  <si>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</si>
  <si>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</si>
  <si>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</si>
  <si>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</si>
  <si>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</si>
  <si>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</si>
  <si>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</si>
  <si>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</si>
  <si>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</si>
  <si>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</si>
  <si>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</si>
  <si>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</si>
  <si>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</si>
  <si>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</si>
  <si>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</si>
  <si>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</si>
  <si>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</si>
  <si>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</si>
  <si>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</si>
  <si>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</si>
  <si>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</si>
  <si>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</si>
  <si>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</si>
  <si>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</si>
  <si>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</si>
  <si>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</si>
  <si>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</si>
  <si>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</si>
  <si>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</si>
  <si>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</si>
  <si>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</si>
  <si>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</si>
  <si>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</si>
  <si>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</si>
  <si>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</si>
  <si>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</si>
  <si>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</si>
  <si>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</si>
  <si>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</si>
  <si>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</si>
  <si>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</si>
  <si>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</si>
  <si>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</si>
  <si>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</si>
  <si>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</si>
  <si>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</si>
  <si>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</si>
  <si>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</si>
  <si>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</si>
  <si>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</si>
  <si>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</si>
  <si>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</si>
  <si>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</si>
  <si>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</si>
  <si>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</si>
  <si>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</si>
  <si>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</si>
  <si>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</si>
  <si>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</si>
  <si>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</si>
  <si>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</si>
  <si>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</si>
  <si>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</si>
  <si>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</si>
  <si>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</si>
  <si>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</si>
  <si>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</si>
  <si>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</si>
  <si>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</si>
  <si>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</si>
  <si>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</si>
  <si>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</si>
  <si>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</si>
  <si>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</si>
  <si>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</si>
  <si>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</si>
  <si>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</si>
  <si>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</si>
  <si>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</si>
  <si>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</si>
  <si>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</si>
  <si>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</si>
  <si>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</si>
  <si>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</si>
  <si>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</si>
  <si>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</si>
  <si>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</si>
  <si>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</si>
  <si>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</si>
  <si>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</si>
  <si>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</si>
  <si>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</si>
  <si>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</si>
  <si>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</si>
  <si>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</si>
  <si>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</si>
  <si>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</si>
  <si>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</si>
  <si>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</si>
  <si>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</si>
  <si>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</si>
  <si>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</si>
  <si>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</si>
  <si>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</si>
  <si>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</si>
  <si>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</si>
  <si>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</si>
  <si>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</si>
  <si>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</si>
  <si>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</si>
  <si>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</si>
  <si>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</si>
  <si>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</si>
  <si>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</si>
  <si>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</si>
  <si>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</si>
  <si>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</si>
  <si>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</si>
  <si>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</si>
  <si>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</si>
  <si>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</si>
  <si>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</si>
  <si>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</si>
  <si>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</si>
  <si>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</si>
  <si>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</si>
  <si>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</si>
  <si>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</si>
  <si>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</si>
  <si>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</si>
  <si>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</si>
  <si>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</si>
  <si>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</si>
  <si>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</si>
  <si>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</si>
  <si>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</si>
  <si>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</si>
  <si>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</si>
  <si>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</si>
  <si>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</si>
  <si>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</si>
  <si>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</si>
  <si>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</si>
  <si>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</si>
  <si>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</si>
  <si>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</si>
  <si>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</si>
  <si>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</si>
  <si>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</si>
  <si>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</si>
  <si>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</si>
  <si>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</si>
  <si>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</si>
  <si>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</si>
  <si>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</si>
  <si>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</si>
  <si>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</si>
  <si>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</si>
  <si>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</si>
  <si>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</si>
  <si>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</si>
  <si>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</si>
  <si>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</si>
  <si>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</si>
  <si>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</si>
  <si>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</si>
  <si>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</si>
  <si>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</si>
  <si>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</si>
  <si>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</si>
  <si>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</si>
  <si>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</si>
  <si>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</si>
  <si>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</si>
  <si>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</si>
  <si>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</si>
  <si>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</si>
  <si>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</si>
  <si>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</si>
  <si>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</si>
  <si>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</si>
  <si>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</si>
  <si>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</si>
  <si>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</si>
  <si>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</si>
  <si>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</si>
  <si>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</si>
  <si>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</si>
  <si>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</si>
  <si>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</si>
  <si>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</si>
  <si>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</si>
  <si>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</si>
  <si>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</si>
  <si>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</si>
  <si>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</si>
  <si>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</si>
  <si>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</si>
  <si>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</si>
  <si>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</si>
  <si>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</si>
  <si>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</si>
  <si>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</si>
  <si>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</si>
  <si>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</si>
  <si>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</si>
  <si>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</si>
  <si>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</si>
  <si>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</si>
  <si>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</si>
  <si>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</si>
  <si>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</si>
  <si>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</si>
  <si>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</si>
  <si>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</si>
  <si>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</si>
  <si>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</si>
  <si>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</si>
  <si>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</si>
  <si>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</si>
  <si>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</si>
  <si>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</si>
  <si>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</si>
  <si>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</si>
  <si>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</si>
  <si>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</si>
  <si>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</si>
  <si>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</si>
  <si>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</si>
  <si>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</si>
  <si>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</si>
  <si>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</si>
  <si>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</si>
  <si>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</si>
  <si>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</si>
  <si>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</si>
  <si>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</si>
  <si>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</si>
  <si>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</si>
  <si>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</si>
  <si>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</si>
  <si>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</si>
  <si>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</si>
  <si>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</si>
  <si>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</si>
  <si>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</si>
  <si>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</si>
  <si>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</si>
  <si>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</si>
  <si>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</si>
  <si>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</si>
  <si>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</si>
  <si>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</si>
  <si>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</si>
  <si>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</si>
  <si>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</si>
  <si>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</si>
  <si>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</si>
  <si>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</si>
  <si>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</si>
  <si>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</si>
  <si>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</si>
  <si>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</si>
  <si>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</si>
  <si>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</si>
  <si>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</si>
  <si>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</si>
  <si>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</si>
  <si>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</si>
  <si>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</si>
  <si>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</si>
  <si>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</si>
  <si>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</si>
  <si>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</si>
  <si>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</si>
  <si>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</si>
  <si>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</si>
  <si>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</si>
  <si>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</si>
  <si>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</si>
  <si>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</si>
  <si>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</si>
  <si>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</si>
  <si>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</si>
  <si>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</si>
  <si>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</si>
  <si>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</si>
  <si>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</si>
  <si>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</si>
  <si>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</si>
  <si>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</si>
  <si>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</si>
  <si>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</si>
  <si>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</si>
  <si>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</si>
  <si>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</si>
  <si>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</si>
  <si>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</si>
  <si>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</si>
  <si>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</si>
  <si>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</si>
  <si>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</si>
  <si>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</si>
  <si>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</si>
  <si>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</si>
  <si>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</si>
  <si>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</si>
  <si>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</si>
  <si>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</si>
  <si>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</si>
  <si>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</si>
  <si>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</si>
  <si>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</si>
  <si>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</si>
  <si>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</si>
  <si>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</si>
  <si>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</si>
  <si>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</si>
  <si>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</si>
  <si>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</si>
  <si>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</si>
  <si>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</si>
  <si>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</si>
  <si>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</si>
  <si>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</si>
  <si>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</si>
  <si>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</si>
  <si>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</si>
  <si>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</si>
  <si>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</si>
  <si>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</si>
  <si>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</si>
  <si>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</si>
  <si>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</si>
  <si>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</si>
  <si>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</si>
  <si>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</si>
  <si>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</si>
  <si>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</si>
  <si>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</si>
  <si>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</si>
  <si>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</si>
  <si>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</si>
  <si>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</si>
  <si>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</si>
  <si>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</si>
  <si>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</si>
  <si>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</si>
  <si>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</si>
  <si>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</si>
  <si>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</si>
  <si>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</si>
  <si>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</si>
  <si>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</si>
  <si>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</si>
  <si>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</si>
  <si>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</si>
  <si>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</si>
  <si>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</si>
  <si>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</si>
  <si>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</si>
  <si>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</si>
  <si>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</si>
  <si>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</si>
  <si>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</si>
  <si>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</si>
  <si>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</si>
  <si>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</si>
  <si>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</si>
  <si>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</si>
  <si>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</si>
  <si>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</si>
  <si>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</si>
  <si>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</si>
  <si>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</si>
  <si>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</si>
  <si>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</si>
  <si>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</si>
  <si>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</si>
  <si>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</si>
  <si>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</si>
  <si>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</si>
  <si>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</si>
  <si>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</si>
  <si>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</si>
  <si>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</si>
  <si>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</si>
  <si>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</si>
  <si>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</si>
  <si>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</si>
  <si>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</si>
  <si>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</si>
  <si>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</si>
  <si>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</si>
  <si>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</si>
  <si>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</si>
  <si>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</si>
  <si>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</si>
  <si>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</si>
  <si>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</si>
  <si>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</si>
  <si>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</si>
  <si>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</si>
  <si>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</si>
  <si>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</si>
  <si>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</si>
  <si>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</si>
  <si>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</si>
  <si>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</si>
  <si>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</si>
  <si>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</si>
  <si>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</si>
  <si>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</si>
  <si>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</si>
  <si>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</si>
  <si>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</si>
  <si>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</si>
  <si>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</si>
  <si>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</si>
  <si>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</si>
  <si>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</si>
  <si>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</si>
  <si>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</si>
  <si>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</si>
  <si>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</si>
  <si>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</si>
  <si>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</si>
  <si>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</si>
  <si>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</si>
  <si>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</si>
  <si>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</si>
  <si>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</si>
  <si>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</si>
  <si>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</si>
  <si>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</si>
  <si>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</si>
  <si>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</si>
  <si>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</si>
  <si>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</si>
  <si>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</si>
  <si>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</si>
  <si>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</si>
  <si>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</si>
  <si>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</si>
  <si>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</si>
  <si>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</si>
  <si>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</si>
  <si>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</si>
  <si>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</si>
  <si>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</si>
  <si>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</si>
  <si>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</si>
  <si>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</si>
  <si>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</si>
  <si>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</si>
  <si>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</si>
  <si>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</si>
  <si>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</si>
  <si>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</si>
  <si>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</si>
  <si>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</si>
  <si>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</si>
  <si>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</si>
  <si>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</si>
  <si>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</si>
  <si>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</si>
  <si>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</si>
  <si>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</si>
  <si>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</si>
  <si>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</si>
  <si>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</si>
  <si>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</si>
  <si>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</si>
  <si>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</si>
  <si>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</si>
  <si>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</si>
  <si>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</si>
  <si>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</si>
  <si>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</si>
  <si>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</si>
  <si>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</si>
  <si>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</si>
  <si>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</si>
  <si>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</si>
  <si>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</si>
  <si>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</si>
  <si>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</si>
  <si>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</si>
  <si>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</si>
  <si>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</si>
  <si>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</si>
  <si>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</si>
  <si>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</si>
  <si>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</si>
  <si>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</si>
  <si>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</si>
  <si>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</si>
  <si>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</si>
  <si>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</si>
  <si>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</si>
  <si>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</si>
  <si>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</si>
  <si>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</si>
  <si>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</si>
  <si>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</si>
  <si>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</si>
  <si>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</si>
  <si>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</si>
  <si>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</si>
  <si>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</si>
  <si>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</si>
  <si>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</si>
  <si>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</si>
  <si>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</si>
  <si>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</si>
  <si>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</si>
  <si>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</si>
  <si>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</si>
  <si>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</si>
  <si>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</si>
  <si>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</si>
  <si>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</si>
  <si>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</si>
  <si>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</si>
  <si>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</si>
  <si>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</si>
  <si>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</si>
  <si>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</si>
  <si>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</si>
  <si>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</si>
  <si>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</si>
  <si>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</si>
  <si>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</si>
  <si>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</si>
  <si>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</si>
  <si>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</si>
  <si>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</si>
  <si>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</si>
  <si>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</si>
  <si>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</si>
  <si>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</si>
  <si>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</si>
  <si>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</si>
  <si>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</si>
  <si>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</si>
  <si>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</si>
  <si>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</si>
  <si>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</si>
  <si>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</si>
  <si>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</si>
  <si>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</si>
  <si>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</si>
  <si>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</si>
  <si>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</si>
  <si>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</si>
  <si>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</si>
  <si>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</si>
  <si>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</si>
  <si>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</si>
  <si>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</si>
  <si>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</si>
  <si>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</si>
  <si>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</si>
  <si>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</si>
  <si>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</si>
  <si>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</si>
  <si>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</si>
  <si>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</si>
  <si>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</si>
  <si>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</si>
  <si>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</si>
  <si>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</si>
  <si>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</si>
  <si>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</si>
  <si>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</si>
  <si>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</si>
  <si>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</si>
  <si>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</si>
  <si>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</si>
  <si>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</si>
  <si>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</si>
  <si>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</si>
  <si>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</si>
  <si>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</si>
  <si>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</si>
  <si>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</si>
  <si>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</si>
  <si>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</si>
  <si>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</si>
  <si>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</si>
  <si>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</si>
  <si>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</si>
  <si>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</si>
  <si>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</si>
  <si>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</si>
  <si>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</si>
  <si>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</si>
  <si>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</si>
  <si>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</si>
  <si>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</si>
  <si>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</si>
  <si>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</si>
  <si>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</si>
  <si>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</si>
  <si>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</si>
  <si>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</si>
  <si>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</si>
  <si>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</si>
  <si>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</si>
  <si>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</si>
  <si>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</si>
  <si>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</si>
  <si>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</si>
  <si>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</si>
  <si>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</si>
  <si>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</si>
  <si>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</si>
  <si>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</si>
  <si>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</si>
  <si>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</si>
  <si>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</si>
  <si>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</si>
  <si>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</si>
  <si>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</si>
  <si>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</si>
  <si>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</si>
  <si>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</si>
  <si>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</si>
  <si>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</si>
  <si>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</si>
  <si>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</si>
  <si>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</si>
  <si>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</si>
  <si>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</si>
  <si>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</si>
  <si>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</si>
  <si>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</si>
  <si>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</si>
  <si>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</si>
  <si>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</si>
  <si>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</si>
  <si>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</si>
  <si>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</si>
  <si>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</si>
  <si>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</si>
  <si>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</si>
  <si>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</si>
  <si>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</si>
  <si>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</si>
  <si>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</si>
  <si>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</si>
  <si>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</si>
  <si>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</si>
  <si>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</si>
  <si>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</si>
  <si>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</si>
  <si>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</si>
  <si>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</si>
  <si>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</si>
  <si>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</si>
  <si>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</si>
  <si>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</si>
  <si>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</si>
  <si>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</si>
  <si>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</si>
  <si>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</si>
  <si>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</si>
  <si>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</si>
  <si>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</si>
  <si>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</si>
  <si>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</si>
  <si>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</si>
  <si>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</si>
  <si>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</si>
  <si>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</si>
  <si>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</si>
  <si>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</si>
  <si>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</si>
  <si>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</si>
  <si>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</si>
  <si>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</si>
  <si>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</si>
  <si>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</si>
  <si>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</si>
  <si>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</si>
  <si>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</si>
  <si>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</si>
  <si>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</si>
  <si>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</si>
  <si>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</si>
  <si>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</si>
  <si>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</si>
  <si>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</si>
  <si>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</si>
  <si>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</si>
  <si>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</si>
  <si>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</si>
  <si>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</si>
  <si>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</si>
  <si>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</si>
  <si>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</si>
  <si>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</si>
  <si>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</si>
  <si>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</si>
  <si>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</si>
  <si>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</si>
  <si>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</si>
  <si>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</si>
  <si>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</si>
  <si>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</si>
  <si>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</si>
  <si>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</si>
  <si>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</si>
  <si>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</si>
  <si>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</si>
  <si>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</si>
  <si>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</si>
  <si>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</si>
  <si>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</si>
  <si>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</si>
  <si>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</si>
  <si>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</si>
  <si>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</si>
  <si>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</si>
  <si>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</si>
  <si>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</si>
  <si>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</si>
  <si>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</si>
  <si>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</si>
  <si>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</si>
  <si>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</si>
  <si>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</si>
  <si>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</si>
  <si>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</si>
  <si>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</si>
  <si>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</si>
  <si>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</si>
  <si>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</si>
  <si>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</si>
  <si>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</si>
  <si>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</si>
  <si>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</si>
  <si>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</si>
  <si>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</si>
  <si>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</si>
  <si>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</si>
  <si>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</si>
  <si>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</si>
  <si>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</si>
  <si>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</si>
  <si>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</si>
  <si>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</si>
  <si>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</si>
  <si>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</si>
  <si>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</si>
  <si>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</si>
  <si>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</si>
  <si>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</si>
  <si>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</si>
  <si>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</si>
  <si>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</si>
  <si>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</si>
  <si>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</si>
  <si>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</si>
  <si>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</si>
  <si>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</si>
  <si>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</si>
  <si>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</si>
  <si>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</si>
  <si>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</si>
  <si>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</si>
  <si>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</si>
  <si>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</si>
  <si>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</si>
  <si>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</si>
  <si>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</si>
  <si>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</si>
  <si>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</si>
  <si>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</si>
  <si>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</si>
  <si>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</si>
  <si>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</si>
  <si>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</si>
  <si>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</si>
  <si>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</si>
  <si>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</si>
  <si>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</si>
  <si>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</si>
  <si>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</si>
  <si>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</si>
  <si>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</si>
  <si>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</si>
  <si>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</si>
  <si>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</si>
  <si>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</si>
  <si>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</si>
  <si>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</si>
  <si>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</si>
  <si>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</si>
  <si>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</si>
  <si>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</si>
  <si>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</si>
  <si>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</si>
  <si>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</si>
  <si>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</si>
  <si>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</si>
  <si>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</si>
  <si>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</si>
  <si>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</si>
  <si>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</si>
  <si>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</si>
  <si>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</si>
  <si>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</si>
  <si>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</si>
  <si>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</si>
  <si>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</si>
  <si>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</si>
  <si>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</si>
  <si>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</si>
  <si>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</si>
  <si>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</si>
  <si>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</si>
  <si>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</si>
  <si>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</si>
  <si>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</si>
  <si>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</si>
  <si>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</si>
  <si>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</si>
  <si>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</si>
  <si>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</si>
  <si>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</si>
  <si>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</si>
  <si>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</si>
  <si>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</si>
  <si>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</si>
  <si>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</si>
  <si>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</si>
  <si>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</si>
  <si>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</si>
  <si>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</si>
  <si>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</si>
  <si>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</si>
  <si>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</si>
  <si>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</si>
  <si>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</si>
  <si>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</si>
  <si>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</si>
  <si>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</si>
  <si>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</si>
  <si>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</si>
  <si>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</si>
  <si>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</si>
  <si>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</si>
  <si>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</si>
  <si>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</si>
  <si>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</si>
  <si>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</si>
  <si>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</si>
  <si>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</si>
  <si>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</si>
  <si>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</si>
  <si>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</si>
  <si>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</si>
  <si>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</si>
  <si>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</si>
  <si>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</si>
  <si>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</si>
  <si>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</si>
  <si>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</si>
  <si>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</si>
  <si>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</si>
  <si>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</si>
  <si>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</si>
  <si>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</si>
  <si>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</si>
  <si>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</si>
  <si>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</si>
  <si>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</si>
  <si>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</si>
  <si>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</si>
  <si>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</si>
  <si>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</si>
  <si>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</si>
  <si>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</si>
  <si>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</si>
  <si>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</si>
  <si>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</si>
  <si>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</si>
  <si>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</si>
  <si>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</si>
  <si>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</si>
  <si>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</si>
  <si>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</si>
  <si>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</si>
  <si>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</si>
  <si>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</si>
  <si>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</si>
  <si>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</si>
  <si>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</si>
  <si>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</si>
  <si>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</si>
  <si>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</si>
  <si>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</si>
  <si>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</si>
  <si>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</si>
  <si>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</si>
  <si>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</si>
  <si>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</si>
  <si>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</si>
  <si>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</si>
  <si>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</si>
  <si>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</si>
  <si>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</si>
  <si>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</si>
  <si>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</si>
  <si>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</si>
  <si>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</si>
  <si>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</si>
  <si>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</si>
  <si>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</si>
  <si>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</si>
  <si>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</si>
  <si>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</si>
  <si>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</si>
  <si>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</si>
  <si>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</si>
  <si>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</si>
  <si>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</si>
  <si>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</si>
  <si>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</si>
  <si>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</si>
  <si>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</si>
  <si>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</si>
  <si>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</si>
  <si>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</si>
  <si>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</si>
  <si>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</si>
  <si>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</si>
  <si>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</si>
  <si>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</si>
  <si>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</si>
  <si>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</si>
  <si>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</si>
  <si>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</si>
  <si>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</si>
  <si>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</si>
  <si>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</si>
  <si>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</si>
  <si>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</si>
  <si>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</si>
  <si>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</si>
  <si>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</si>
  <si>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</si>
  <si>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</si>
  <si>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</si>
  <si>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</si>
  <si>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</si>
  <si>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</si>
  <si>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</si>
  <si>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</si>
  <si>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</si>
  <si>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</si>
  <si>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</si>
  <si>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</si>
  <si>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</si>
  <si>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</si>
  <si>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</si>
  <si>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</si>
  <si>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</si>
  <si>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</si>
  <si>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</si>
  <si>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</si>
  <si>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</si>
  <si>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</si>
  <si>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</si>
  <si>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</si>
  <si>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</si>
  <si>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</si>
  <si>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</si>
  <si>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</si>
  <si>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</si>
  <si>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</si>
  <si>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</si>
  <si>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</si>
  <si>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</si>
  <si>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</si>
  <si>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</si>
  <si>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</si>
  <si>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</si>
  <si>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</si>
  <si>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</si>
  <si>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</si>
  <si>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</si>
  <si>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</si>
  <si>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</si>
  <si>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</si>
  <si>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</si>
  <si>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</si>
  <si>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</si>
  <si>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</si>
  <si>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</si>
  <si>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</si>
  <si>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</si>
  <si>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</si>
  <si>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</si>
  <si>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</si>
  <si>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</si>
  <si>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</si>
  <si>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</si>
  <si>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</si>
  <si>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</si>
  <si>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</si>
  <si>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</si>
  <si>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</si>
  <si>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</si>
  <si>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</si>
  <si>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</si>
  <si>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</si>
  <si>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</si>
  <si>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</si>
  <si>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</si>
  <si>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</si>
  <si>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</si>
  <si>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</si>
  <si>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</si>
  <si>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</si>
  <si>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</si>
  <si>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</si>
  <si>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</si>
  <si>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</si>
  <si>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</si>
  <si>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</si>
  <si>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</si>
  <si>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</si>
  <si>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</si>
  <si>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</si>
  <si>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</si>
  <si>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</si>
  <si>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</si>
  <si>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</si>
  <si>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</si>
  <si>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</si>
  <si>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</si>
  <si>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</si>
  <si>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</si>
  <si>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</si>
  <si>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</si>
  <si>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</si>
  <si>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</si>
  <si>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</si>
  <si>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</si>
  <si>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</si>
  <si>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</si>
  <si>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</si>
  <si>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</si>
  <si>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</si>
  <si>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</si>
  <si>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</si>
  <si>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</si>
  <si>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</si>
  <si>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</si>
  <si>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</si>
  <si>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</si>
  <si>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</si>
  <si>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</si>
  <si>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</si>
  <si>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</si>
  <si>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</si>
  <si>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</si>
  <si>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</si>
  <si>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</si>
  <si>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</si>
  <si>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</si>
  <si>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</si>
  <si>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</si>
  <si>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</si>
  <si>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</si>
  <si>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</si>
  <si>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</si>
  <si>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</si>
  <si>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</si>
  <si>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</si>
  <si>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</si>
  <si>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</si>
  <si>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</si>
  <si>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</si>
  <si>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</si>
  <si>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</si>
  <si>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</si>
  <si>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</si>
  <si>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</si>
  <si>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</si>
  <si>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</si>
  <si>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</si>
  <si>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</si>
  <si>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</si>
  <si>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</si>
  <si>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</si>
  <si>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</si>
  <si>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</si>
  <si>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</si>
  <si>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</si>
  <si>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</si>
  <si>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</si>
  <si>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</si>
  <si>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</si>
  <si>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</si>
  <si>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</si>
  <si>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</si>
  <si>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</si>
  <si>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</si>
  <si>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</si>
  <si>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</si>
  <si>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</si>
  <si>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</si>
  <si>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</si>
  <si>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</si>
  <si>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</si>
  <si>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</si>
  <si>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</si>
  <si>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</si>
  <si>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</si>
  <si>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</si>
  <si>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</si>
  <si>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</si>
  <si>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</si>
  <si>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</si>
  <si>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</si>
  <si>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</si>
  <si>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</si>
  <si>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</si>
  <si>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</si>
  <si>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</si>
  <si>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</si>
  <si>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</si>
  <si>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</si>
  <si>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</si>
  <si>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</si>
  <si>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</si>
  <si>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</si>
  <si>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</si>
  <si>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</si>
  <si>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</si>
  <si>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</si>
  <si>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</si>
  <si>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</si>
  <si>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</si>
  <si>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</si>
  <si>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</si>
  <si>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</si>
  <si>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</si>
  <si>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</si>
  <si>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</si>
  <si>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</si>
  <si>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</si>
  <si>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</si>
  <si>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</si>
  <si>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</si>
  <si>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</si>
  <si>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</si>
  <si>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</si>
  <si>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</si>
  <si>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</si>
  <si>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</si>
  <si>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</si>
  <si>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</si>
  <si>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</si>
  <si>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</si>
  <si>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</si>
  <si>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</si>
  <si>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</si>
  <si>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</si>
  <si>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</si>
  <si>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</si>
  <si>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</si>
  <si>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</si>
  <si>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</si>
  <si>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</si>
  <si>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</si>
  <si>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</si>
  <si>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</si>
  <si>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</si>
  <si>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</si>
  <si>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</si>
  <si>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</si>
  <si>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</si>
  <si>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</si>
  <si>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</si>
  <si>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</si>
  <si>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</si>
  <si>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</si>
  <si>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</si>
  <si>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</si>
  <si>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</si>
  <si>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</si>
  <si>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</si>
  <si>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</si>
  <si>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</si>
  <si>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</si>
  <si>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</si>
  <si>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</si>
  <si>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</si>
  <si>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</si>
  <si>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</si>
  <si>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</si>
  <si>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</si>
  <si>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</si>
  <si>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</si>
  <si>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</si>
  <si>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</si>
  <si>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</si>
  <si>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</si>
  <si>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</si>
  <si>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</si>
  <si>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</si>
  <si>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</si>
  <si>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</si>
  <si>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</si>
  <si>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</si>
  <si>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</si>
  <si>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</si>
  <si>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</si>
  <si>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</si>
  <si>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</si>
  <si>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</si>
  <si>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</si>
  <si>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</si>
  <si>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</si>
  <si>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</si>
  <si>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</si>
  <si>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</si>
  <si>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</si>
  <si>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</si>
  <si>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</si>
  <si>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</si>
  <si>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</si>
  <si>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</si>
  <si>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</si>
  <si>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</si>
  <si>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</si>
  <si>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</si>
  <si>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</si>
  <si>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</si>
  <si>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</si>
  <si>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</si>
  <si>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</si>
  <si>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</si>
  <si>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</si>
  <si>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</si>
  <si>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</si>
  <si>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</si>
  <si>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</si>
  <si>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</si>
  <si>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</si>
  <si>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</si>
  <si>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</si>
  <si>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</si>
  <si>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</si>
  <si>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</si>
  <si>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</si>
  <si>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</si>
  <si>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</si>
  <si>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</si>
  <si>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</si>
  <si>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</si>
  <si>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</si>
  <si>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</si>
  <si>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</si>
  <si>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</si>
  <si>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</si>
  <si>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</si>
  <si>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</si>
  <si>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</si>
  <si>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</si>
  <si>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</si>
  <si>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</si>
  <si>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</si>
  <si>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</si>
  <si>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</si>
  <si>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</si>
  <si>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</si>
  <si>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</si>
  <si>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</si>
  <si>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</si>
  <si>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</si>
  <si>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</si>
  <si>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</si>
  <si>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</si>
  <si>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</si>
  <si>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</si>
  <si>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</si>
  <si>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</si>
  <si>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</si>
  <si>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</si>
  <si>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</si>
  <si>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</si>
  <si>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</si>
  <si>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</si>
  <si>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</si>
  <si>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</si>
  <si>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</si>
  <si>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</si>
  <si>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</si>
  <si>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</si>
  <si>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</si>
  <si>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</si>
  <si>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</si>
  <si>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</si>
  <si>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</si>
  <si>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</si>
  <si>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</si>
  <si>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</si>
  <si>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</si>
  <si>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</si>
  <si>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</si>
  <si>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</si>
  <si>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</si>
  <si>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</si>
  <si>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</si>
  <si>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</si>
  <si>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</si>
  <si>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</si>
  <si>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</si>
  <si>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</si>
  <si>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</si>
  <si>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</si>
  <si>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</si>
  <si>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</si>
  <si>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</si>
  <si>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</si>
  <si>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</si>
  <si>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</si>
  <si>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</si>
  <si>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</si>
  <si>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</si>
  <si>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</si>
  <si>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</si>
  <si>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</si>
  <si>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</si>
  <si>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</si>
  <si>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</si>
  <si>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</si>
  <si>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</si>
  <si>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</si>
  <si>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</si>
  <si>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</si>
  <si>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</si>
  <si>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</si>
  <si>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</si>
  <si>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</si>
  <si>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</si>
  <si>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</si>
  <si>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</si>
  <si>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</si>
  <si>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</si>
  <si>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</si>
  <si>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</si>
  <si>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</si>
  <si>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</si>
  <si>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</si>
  <si>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</si>
  <si>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</si>
  <si>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</si>
  <si>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</si>
  <si>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</si>
  <si>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</si>
  <si>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</si>
  <si>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</si>
  <si>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</si>
  <si>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</si>
  <si>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</si>
  <si>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</si>
  <si>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</si>
  <si>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</si>
  <si>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</si>
  <si>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</si>
  <si>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</si>
  <si>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</si>
  <si>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</si>
  <si>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</si>
  <si>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</si>
  <si>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</si>
  <si>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</si>
  <si>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</si>
  <si>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</si>
  <si>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</si>
  <si>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</si>
  <si>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</si>
  <si>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</si>
  <si>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</si>
  <si>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</si>
  <si>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</si>
  <si>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</si>
  <si>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</si>
  <si>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</si>
  <si>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</si>
  <si>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</si>
  <si>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</si>
  <si>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</si>
  <si>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</si>
  <si>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</si>
  <si>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</si>
  <si>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</si>
  <si>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</si>
  <si>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</si>
  <si>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</si>
  <si>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</si>
  <si>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</si>
  <si>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</si>
  <si>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</si>
  <si>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</si>
  <si>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</si>
  <si>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</si>
  <si>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</si>
  <si>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</si>
  <si>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</si>
  <si>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</si>
  <si>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</si>
  <si>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</si>
  <si>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</si>
  <si>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</si>
  <si>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</si>
  <si>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</si>
  <si>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</si>
  <si>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</si>
  <si>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</si>
  <si>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</si>
  <si>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</si>
  <si>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</si>
  <si>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</si>
  <si>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</si>
  <si>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</si>
  <si>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</si>
  <si>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</si>
  <si>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</si>
  <si>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</si>
  <si>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</si>
  <si>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</si>
  <si>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</si>
  <si>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</si>
  <si>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</si>
  <si>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</si>
  <si>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</si>
  <si>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</si>
  <si>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</si>
  <si>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</si>
  <si>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</si>
  <si>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</si>
  <si>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</si>
  <si>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</si>
  <si>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</si>
  <si>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</si>
  <si>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</si>
  <si>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</si>
  <si>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</si>
  <si>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</si>
  <si>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</si>
  <si>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</si>
  <si>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</si>
  <si>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</si>
  <si>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</si>
  <si>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</si>
  <si>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</si>
  <si>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</si>
  <si>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</si>
  <si>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</si>
  <si>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</si>
  <si>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</si>
  <si>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</si>
  <si>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</si>
  <si>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</si>
  <si>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</si>
  <si>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</si>
  <si>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</si>
  <si>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</si>
  <si>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</si>
  <si>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</si>
  <si>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</si>
  <si>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</si>
  <si>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</si>
  <si>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</si>
  <si>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</si>
  <si>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</si>
  <si>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</si>
  <si>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</si>
  <si>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</si>
  <si>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</si>
  <si>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</si>
  <si>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</si>
  <si>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</si>
  <si>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</si>
  <si>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</si>
  <si>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</si>
  <si>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</si>
  <si>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</si>
  <si>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</si>
  <si>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</si>
  <si>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</si>
  <si>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</si>
  <si>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</si>
  <si>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</si>
  <si>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</si>
  <si>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</si>
  <si>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</si>
  <si>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</si>
  <si>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</si>
  <si>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</si>
  <si>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</si>
  <si>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</si>
  <si>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</si>
  <si>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</si>
  <si>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</si>
  <si>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</si>
  <si>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</si>
  <si>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</si>
  <si>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</si>
  <si>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</si>
  <si>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</si>
  <si>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</si>
  <si>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</si>
  <si>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</si>
  <si>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</si>
  <si>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</si>
  <si>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</si>
  <si>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</si>
  <si>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</si>
  <si>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</si>
  <si>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</si>
  <si>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</si>
  <si>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</si>
  <si>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</si>
  <si>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</si>
  <si>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</si>
  <si>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</si>
  <si>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</si>
  <si>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</si>
  <si>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</si>
  <si>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</si>
  <si>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</si>
  <si>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</si>
  <si>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</si>
  <si>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</si>
  <si>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</si>
  <si>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</si>
  <si>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</si>
  <si>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</si>
  <si>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</si>
  <si>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</si>
  <si>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</si>
  <si>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</si>
  <si>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</si>
  <si>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</si>
  <si>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</si>
  <si>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</si>
  <si>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</si>
  <si>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</si>
  <si>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</si>
  <si>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</si>
  <si>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</si>
  <si>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</si>
  <si>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</si>
  <si>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</si>
  <si>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</si>
  <si>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</si>
  <si>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</si>
  <si>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</si>
  <si>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</si>
  <si>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</si>
  <si>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</si>
  <si>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</si>
  <si>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</si>
  <si>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</si>
  <si>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</si>
  <si>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</si>
  <si>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</si>
  <si>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</si>
  <si>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</si>
  <si>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</si>
  <si>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</si>
  <si>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</si>
  <si>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</si>
  <si>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</si>
  <si>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</si>
  <si>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</si>
  <si>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</si>
  <si>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</si>
  <si>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</si>
  <si>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</si>
  <si>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</si>
  <si>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</si>
  <si>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</si>
  <si>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</si>
  <si>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</si>
  <si>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</si>
  <si>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</si>
  <si>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</si>
  <si>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</si>
  <si>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</si>
  <si>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</si>
  <si>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</si>
  <si>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</si>
  <si>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</si>
  <si>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</si>
  <si>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</si>
  <si>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</si>
  <si>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</si>
  <si>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</si>
  <si>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</si>
  <si>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</si>
  <si>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</si>
  <si>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</si>
  <si>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</si>
  <si>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</si>
  <si>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</si>
  <si>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</si>
  <si>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</si>
  <si>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</si>
  <si>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</si>
  <si>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</si>
  <si>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</si>
  <si>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</si>
  <si>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</si>
  <si>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</si>
  <si>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</si>
  <si>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</si>
  <si>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</si>
  <si>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</si>
  <si>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</si>
  <si>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</si>
  <si>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</si>
  <si>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</si>
  <si>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</si>
  <si>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</si>
  <si>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</si>
  <si>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</si>
  <si>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</si>
  <si>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</si>
  <si>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</si>
  <si>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</si>
  <si>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</si>
  <si>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</si>
  <si>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</si>
  <si>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</si>
  <si>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</si>
  <si>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</si>
  <si>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</si>
  <si>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</si>
  <si>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</si>
  <si>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</si>
  <si>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</si>
  <si>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</si>
  <si>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</si>
  <si>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</si>
  <si>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</si>
  <si>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</si>
  <si>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</si>
  <si>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</si>
  <si>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</si>
  <si>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</si>
  <si>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</si>
  <si>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</si>
  <si>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</si>
  <si>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</si>
  <si>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</si>
  <si>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</si>
  <si>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</si>
  <si>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</si>
  <si>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</si>
  <si>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</si>
  <si>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</si>
  <si>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</si>
  <si>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</si>
  <si>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</si>
  <si>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</si>
  <si>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</si>
  <si>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</si>
  <si>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</si>
  <si>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</si>
  <si>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</si>
  <si>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</si>
  <si>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</si>
  <si>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</si>
  <si>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</si>
  <si>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</si>
  <si>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</si>
  <si>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</si>
  <si>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</si>
  <si>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</si>
  <si>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</si>
  <si>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</si>
  <si>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</si>
  <si>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</si>
  <si>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</si>
  <si>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</si>
  <si>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</si>
  <si>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</si>
  <si>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</si>
  <si>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</si>
  <si>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</si>
  <si>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</si>
  <si>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</si>
  <si>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</si>
  <si>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</si>
  <si>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</si>
  <si>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</si>
  <si>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</si>
  <si>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</si>
  <si>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</si>
  <si>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</si>
  <si>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</si>
  <si>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</si>
  <si>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</si>
  <si>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</si>
  <si>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</si>
  <si>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</si>
  <si>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</si>
  <si>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</si>
  <si>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</si>
  <si>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</si>
  <si>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</si>
  <si>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</si>
  <si>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</si>
  <si>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</si>
  <si>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</si>
  <si>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</si>
  <si>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</si>
  <si>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</si>
  <si>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</si>
  <si>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</si>
  <si>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</si>
  <si>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</si>
  <si>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</si>
  <si>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</si>
  <si>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</si>
  <si>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</si>
  <si>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</si>
  <si>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</si>
  <si>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</si>
  <si>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</si>
  <si>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</si>
  <si>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</si>
  <si>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</si>
  <si>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</si>
  <si>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</si>
  <si>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</si>
  <si>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</si>
  <si>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</si>
  <si>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</si>
  <si>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</si>
  <si>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</si>
  <si>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</si>
  <si>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</si>
  <si>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</si>
  <si>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</si>
  <si>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</si>
  <si>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</si>
  <si>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</si>
  <si>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</si>
  <si>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</si>
  <si>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</si>
  <si>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</si>
  <si>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</si>
  <si>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</si>
  <si>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</si>
  <si>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</si>
  <si>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</si>
  <si>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</si>
  <si>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</si>
  <si>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</si>
  <si>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</si>
  <si>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</si>
  <si>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</si>
  <si>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</si>
  <si>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</si>
  <si>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</si>
  <si>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</si>
  <si>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</si>
  <si>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</si>
  <si>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</si>
  <si>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</si>
  <si>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</si>
  <si>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</si>
  <si>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</si>
  <si>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</si>
  <si>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</si>
  <si>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</si>
  <si>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</si>
  <si>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</si>
  <si>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</si>
  <si>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</si>
  <si>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</si>
  <si>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</si>
  <si>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</si>
  <si>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</si>
  <si>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</si>
  <si>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</si>
  <si>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</si>
  <si>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</si>
  <si>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</si>
  <si>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</si>
  <si>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</si>
  <si>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</si>
  <si>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</si>
  <si>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</si>
  <si>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</si>
  <si>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</si>
  <si>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</si>
  <si>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</si>
  <si>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</si>
  <si>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</si>
  <si>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</si>
  <si>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</si>
  <si>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</si>
  <si>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</si>
  <si>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</si>
  <si>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</si>
  <si>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</si>
  <si>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</si>
  <si>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</si>
  <si>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</si>
  <si>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</si>
  <si>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</si>
  <si>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</si>
  <si>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</si>
  <si>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</si>
  <si>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</si>
  <si>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</si>
  <si>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</si>
  <si>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</si>
  <si>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</si>
  <si>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</si>
  <si>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</si>
  <si>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</si>
  <si>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</si>
  <si>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</si>
  <si>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</si>
  <si>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</si>
  <si>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</si>
  <si>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</si>
  <si>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</si>
  <si>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</si>
  <si>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</si>
  <si>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</si>
  <si>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</si>
  <si>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</si>
  <si>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</si>
  <si>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</si>
  <si>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</si>
  <si>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</si>
  <si>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</si>
  <si>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</si>
  <si>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</si>
  <si>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</si>
  <si>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</si>
  <si>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</si>
  <si>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</si>
  <si>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</si>
  <si>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</si>
  <si>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</si>
  <si>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</si>
  <si>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</si>
  <si>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</si>
  <si>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</si>
  <si>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</si>
  <si>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</si>
  <si>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</si>
  <si>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</si>
  <si>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</si>
  <si>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</si>
  <si>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</si>
  <si>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</si>
  <si>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</si>
  <si>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</si>
  <si>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</si>
  <si>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</si>
  <si>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</si>
  <si>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</si>
  <si>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</si>
  <si>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</si>
  <si>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</si>
  <si>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</si>
  <si>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</si>
  <si>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</si>
  <si>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</si>
  <si>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</si>
  <si>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</si>
  <si>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</si>
  <si>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</si>
  <si>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</si>
  <si>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</si>
  <si>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</si>
  <si>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</si>
  <si>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</si>
  <si>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</si>
  <si>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</si>
  <si>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</si>
  <si>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</si>
  <si>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</si>
  <si>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</si>
  <si>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</si>
  <si>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</si>
  <si>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</si>
  <si>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</si>
  <si>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</si>
  <si>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</si>
  <si>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</si>
  <si>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</si>
  <si>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</si>
  <si>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</si>
  <si>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</si>
  <si>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</si>
  <si>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</si>
  <si>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</si>
  <si>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</si>
  <si>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</si>
  <si>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</si>
  <si>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</si>
  <si>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</si>
  <si>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</si>
  <si>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</si>
  <si>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</si>
  <si>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</si>
  <si>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</si>
  <si>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</si>
  <si>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</si>
  <si>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</si>
  <si>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</si>
  <si>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</si>
  <si>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</si>
  <si>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</si>
  <si>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</si>
  <si>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</si>
  <si>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</si>
  <si>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</si>
  <si>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</si>
  <si>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</si>
  <si>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</si>
  <si>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</si>
  <si>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</si>
  <si>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</si>
  <si>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</si>
  <si>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</si>
  <si>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</si>
  <si>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</si>
  <si>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</si>
  <si>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</si>
  <si>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</si>
  <si>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</si>
  <si>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</si>
  <si>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</si>
  <si>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</si>
  <si>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</si>
  <si>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</si>
  <si>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</si>
  <si>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</si>
  <si>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</si>
  <si>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</si>
  <si>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</si>
  <si>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</si>
  <si>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</si>
  <si>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</si>
  <si>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</si>
  <si>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</si>
  <si>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</si>
  <si>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</si>
  <si>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</si>
  <si>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</si>
  <si>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</si>
  <si>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</si>
  <si>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</si>
  <si>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</si>
  <si>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</si>
  <si>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</si>
  <si>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</si>
  <si>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</si>
  <si>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</si>
  <si>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</si>
  <si>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</si>
  <si>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</si>
  <si>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</si>
  <si>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</si>
  <si>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</si>
  <si>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</si>
  <si>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</si>
  <si>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</si>
  <si>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</si>
  <si>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</si>
  <si>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</si>
  <si>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</si>
  <si>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</si>
  <si>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</si>
  <si>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</si>
  <si>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</si>
  <si>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</si>
  <si>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</si>
  <si>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</si>
  <si>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</si>
  <si>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</si>
  <si>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</si>
  <si>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</si>
  <si>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</si>
  <si>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</si>
  <si>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</si>
  <si>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</si>
  <si>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</si>
  <si>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</si>
  <si>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</si>
  <si>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</si>
  <si>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</si>
  <si>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</si>
  <si>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</si>
  <si>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</si>
  <si>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</si>
  <si>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</si>
  <si>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</si>
  <si>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</si>
  <si>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</si>
  <si>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</si>
  <si>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</si>
  <si>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</si>
  <si>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</si>
  <si>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</si>
  <si>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</si>
  <si>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</si>
  <si>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</si>
  <si>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</si>
  <si>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</si>
  <si>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</si>
  <si>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</si>
  <si>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</si>
  <si>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</si>
  <si>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</si>
  <si>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</si>
  <si>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</si>
  <si>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</si>
  <si>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</si>
  <si>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</si>
  <si>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</si>
  <si>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</si>
  <si>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</si>
  <si>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</si>
  <si>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</si>
  <si>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</si>
  <si>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</si>
  <si>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</si>
  <si>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</si>
  <si>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</si>
  <si>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</si>
  <si>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</si>
  <si>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</si>
  <si>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</si>
  <si>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</si>
  <si>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</si>
  <si>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</si>
  <si>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</si>
  <si>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</si>
  <si>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</si>
  <si>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</si>
  <si>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</si>
  <si>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</si>
  <si>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</si>
  <si>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</si>
  <si>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</si>
  <si>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</si>
  <si>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</si>
  <si>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</si>
  <si>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</si>
  <si>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</si>
  <si>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</si>
  <si>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</si>
  <si>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</si>
  <si>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</si>
  <si>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</si>
  <si>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</si>
  <si>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</si>
  <si>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</si>
  <si>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</si>
  <si>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</si>
  <si>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</si>
  <si>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</si>
  <si>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</si>
  <si>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</si>
  <si>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</si>
  <si>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</si>
  <si>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</si>
  <si>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</si>
  <si>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</si>
  <si>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</si>
  <si>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</si>
  <si>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</si>
  <si>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</si>
  <si>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</si>
  <si>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</si>
  <si>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</si>
  <si>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</si>
  <si>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</si>
  <si>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</si>
  <si>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</si>
  <si>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</si>
  <si>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</si>
  <si>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</si>
  <si>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</si>
  <si>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</si>
  <si>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</si>
  <si>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</si>
  <si>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</si>
  <si>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</si>
  <si>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</si>
  <si>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</si>
  <si>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</si>
  <si>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</si>
  <si>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</si>
  <si>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</si>
  <si>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</si>
  <si>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</si>
  <si>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</si>
  <si>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</si>
  <si>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</si>
  <si>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</si>
  <si>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</si>
  <si>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</si>
  <si>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</si>
  <si>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</si>
  <si>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</si>
  <si>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</si>
  <si>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</si>
  <si>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</si>
  <si>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</si>
  <si>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</si>
  <si>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</si>
  <si>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</si>
  <si>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</si>
  <si>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</si>
  <si>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</si>
  <si>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</si>
  <si>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</si>
  <si>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</si>
  <si>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</si>
  <si>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</si>
  <si>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</si>
  <si>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</si>
  <si>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</si>
  <si>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</si>
  <si>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</si>
  <si>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</si>
  <si>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</si>
  <si>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</si>
  <si>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</si>
  <si>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</si>
  <si>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</si>
  <si>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</si>
  <si>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</si>
  <si>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</si>
  <si>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</si>
  <si>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</si>
  <si>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</si>
  <si>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</si>
  <si>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</si>
  <si>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</si>
  <si>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</si>
  <si>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</si>
  <si>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</si>
  <si>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</si>
  <si>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</si>
  <si>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</si>
  <si>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</si>
  <si>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</si>
  <si>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</si>
  <si>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</si>
  <si>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</si>
  <si>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</si>
  <si>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</si>
  <si>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</si>
  <si>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</si>
  <si>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</si>
  <si>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</si>
  <si>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</si>
  <si>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</si>
  <si>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</si>
  <si>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</si>
  <si>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</si>
  <si>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</si>
  <si>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</si>
  <si>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</si>
  <si>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</si>
  <si>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</si>
  <si>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</si>
  <si>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</si>
  <si>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</si>
  <si>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</si>
  <si>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</si>
  <si>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</si>
  <si>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</si>
  <si>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</si>
  <si>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</si>
  <si>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</si>
  <si>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</si>
  <si>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</si>
  <si>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</si>
  <si>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</si>
  <si>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</si>
  <si>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</si>
  <si>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</si>
  <si>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</si>
  <si>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</si>
  <si>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</si>
  <si>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</si>
  <si>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</si>
  <si>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</si>
  <si>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</si>
  <si>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</si>
  <si>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</si>
  <si>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</si>
  <si>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</si>
  <si>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</si>
  <si>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</si>
  <si>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</si>
  <si>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</si>
  <si>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</si>
  <si>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</si>
  <si>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</si>
  <si>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</si>
  <si>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</si>
  <si>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</si>
  <si>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</si>
  <si>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</si>
  <si>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</si>
  <si>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</si>
  <si>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</si>
  <si>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</si>
  <si>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</si>
  <si>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</si>
  <si>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</si>
  <si>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</si>
  <si>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</si>
  <si>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</si>
  <si>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</si>
  <si>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</si>
  <si>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</si>
  <si>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</si>
  <si>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</si>
  <si>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</si>
  <si>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</si>
  <si>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</si>
  <si>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</si>
  <si>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</si>
  <si>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</si>
  <si>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</si>
  <si>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</si>
  <si>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</si>
  <si>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</si>
  <si>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</si>
  <si>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</si>
  <si>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</si>
  <si>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</si>
  <si>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</si>
  <si>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</si>
  <si>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</si>
  <si>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</si>
  <si>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</si>
  <si>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</si>
  <si>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</si>
  <si>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</si>
  <si>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</si>
  <si>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</si>
  <si>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</si>
  <si>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</si>
  <si>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</si>
  <si>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</si>
  <si>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</si>
  <si>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</si>
  <si>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</si>
  <si>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</si>
  <si>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</si>
  <si>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</si>
  <si>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</si>
  <si>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</si>
  <si>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</si>
  <si>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</si>
  <si>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</si>
  <si>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</si>
  <si>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</si>
  <si>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</si>
  <si>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</si>
  <si>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</si>
  <si>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</si>
  <si>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</si>
  <si>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</si>
  <si>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</si>
  <si>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</si>
  <si>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</si>
  <si>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</si>
  <si>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</si>
  <si>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</si>
  <si>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</si>
  <si>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</si>
  <si>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</si>
  <si>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</si>
  <si>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</si>
  <si>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</si>
  <si>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</si>
  <si>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</si>
  <si>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</si>
  <si>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</si>
  <si>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</si>
  <si>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</si>
  <si>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</si>
  <si>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</si>
  <si>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</si>
  <si>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</si>
  <si>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</si>
  <si>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</si>
  <si>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</si>
  <si>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</si>
  <si>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</si>
  <si>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</si>
  <si>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</si>
  <si>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</si>
  <si>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</si>
  <si>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</si>
  <si>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</si>
  <si>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</si>
  <si>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</si>
  <si>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</si>
  <si>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</si>
  <si>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</si>
  <si>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</si>
  <si>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</si>
  <si>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</si>
  <si>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</si>
  <si>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</si>
  <si>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</si>
  <si>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</si>
  <si>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</si>
  <si>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</si>
  <si>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</si>
  <si>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</si>
  <si>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</si>
  <si>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</si>
  <si>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</si>
  <si>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</si>
  <si>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</si>
  <si>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</si>
  <si>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</si>
  <si>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</si>
  <si>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</si>
  <si>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</si>
  <si>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</si>
  <si>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</si>
  <si>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</si>
  <si>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</si>
  <si>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</si>
  <si>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</si>
  <si>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</si>
  <si>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</si>
  <si>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</si>
  <si>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</si>
  <si>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</si>
  <si>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</si>
  <si>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</si>
  <si>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</si>
  <si>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</si>
  <si>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</si>
  <si>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</si>
  <si>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</si>
  <si>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</si>
  <si>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</si>
  <si>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</si>
  <si>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</si>
  <si>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</si>
  <si>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</si>
  <si>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</si>
  <si>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</si>
  <si>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</si>
  <si>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</si>
  <si>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</si>
  <si>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</si>
  <si>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</si>
  <si>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</si>
  <si>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</si>
  <si>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</si>
  <si>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</si>
  <si>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</si>
  <si>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</si>
  <si>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</si>
  <si>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</si>
  <si>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</si>
  <si>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</si>
  <si>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</si>
  <si>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</si>
  <si>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</si>
  <si>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</si>
  <si>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</si>
  <si>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</si>
  <si>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</si>
  <si>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</si>
  <si>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</si>
  <si>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</si>
  <si>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</si>
  <si>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</si>
  <si>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</si>
  <si>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</si>
  <si>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</si>
  <si>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</si>
  <si>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</si>
  <si>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</si>
  <si>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</si>
  <si>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</si>
  <si>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</si>
  <si>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</si>
  <si>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</si>
  <si>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</si>
  <si>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</si>
  <si>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</si>
  <si>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</si>
  <si>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</si>
  <si>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</si>
  <si>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</si>
  <si>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</si>
  <si>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</si>
  <si>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</si>
  <si>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</si>
  <si>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</si>
  <si>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</si>
  <si>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</si>
  <si>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</si>
  <si>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</si>
  <si>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</si>
  <si>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</si>
  <si>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</si>
  <si>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</si>
  <si>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</si>
  <si>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</si>
  <si>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</si>
  <si>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</si>
  <si>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</si>
  <si>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</si>
  <si>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</si>
  <si>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</si>
  <si>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</si>
  <si>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</si>
  <si>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</si>
  <si>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</si>
  <si>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</si>
  <si>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</si>
  <si>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</si>
  <si>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</si>
  <si>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</si>
  <si>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</si>
  <si>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</si>
  <si>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</si>
  <si>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</si>
  <si>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</si>
  <si>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</si>
  <si>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</si>
  <si>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</si>
  <si>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</si>
  <si>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</si>
  <si>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</si>
  <si>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</si>
  <si>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</si>
  <si>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</si>
  <si>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</si>
  <si>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</si>
  <si>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</si>
  <si>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</si>
  <si>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</si>
  <si>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</si>
  <si>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</si>
  <si>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</si>
  <si>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</si>
  <si>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</si>
  <si>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</si>
  <si>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</si>
  <si>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</si>
  <si>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</si>
  <si>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</si>
  <si>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</si>
  <si>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</si>
  <si>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</si>
  <si>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</si>
  <si>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</si>
  <si>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</si>
  <si>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</si>
  <si>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</si>
  <si>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</si>
  <si>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</si>
  <si>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</si>
  <si>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</si>
  <si>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</si>
  <si>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</si>
  <si>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</si>
  <si>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</si>
  <si>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</si>
  <si>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</si>
  <si>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</si>
  <si>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</si>
  <si>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</si>
  <si>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</si>
  <si>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</si>
  <si>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</si>
  <si>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</si>
  <si>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</si>
  <si>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</si>
  <si>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</si>
  <si>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</si>
  <si>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</si>
  <si>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</si>
  <si>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</si>
  <si>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</si>
  <si>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</si>
  <si>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</si>
  <si>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</si>
  <si>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</si>
  <si>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</si>
  <si>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</si>
  <si>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</si>
  <si>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</si>
  <si>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</si>
  <si>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</si>
  <si>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</si>
  <si>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</si>
  <si>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</si>
  <si>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</si>
  <si>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</si>
  <si>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</si>
  <si>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</si>
  <si>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</si>
  <si>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</si>
  <si>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</si>
  <si>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</si>
  <si>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</si>
  <si>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</si>
  <si>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</si>
  <si>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</si>
  <si>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</si>
  <si>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</si>
  <si>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</si>
  <si>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</si>
  <si>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</si>
  <si>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</si>
  <si>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</si>
  <si>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</si>
  <si>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</si>
  <si>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</si>
  <si>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</si>
  <si>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</si>
  <si>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</si>
  <si>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</si>
  <si>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</si>
  <si>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</si>
  <si>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</si>
  <si>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</si>
  <si>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</si>
  <si>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</si>
  <si>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</si>
  <si>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</si>
  <si>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</si>
  <si>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</si>
  <si>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</si>
  <si>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</si>
  <si>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</si>
  <si>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</si>
  <si>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</si>
  <si>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</si>
  <si>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</si>
  <si>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</si>
  <si>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</si>
  <si>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</si>
  <si>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</si>
  <si>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</si>
  <si>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</si>
  <si>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</si>
  <si>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</si>
  <si>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</si>
  <si>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</si>
  <si>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</si>
  <si>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</si>
  <si>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</si>
  <si>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</si>
  <si>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</si>
  <si>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</si>
  <si>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</si>
  <si>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</si>
  <si>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</si>
  <si>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</si>
  <si>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</si>
  <si>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</si>
  <si>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</si>
  <si>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</si>
  <si>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</si>
  <si>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</si>
  <si>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</si>
  <si>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</si>
  <si>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</si>
  <si>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</si>
  <si>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</si>
  <si>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</si>
  <si>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</si>
  <si>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</si>
  <si>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</si>
  <si>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</si>
  <si>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</si>
  <si>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</si>
  <si>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</si>
  <si>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</si>
  <si>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</si>
  <si>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</si>
  <si>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</si>
  <si>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</si>
  <si>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</si>
  <si>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</si>
  <si>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</si>
  <si>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</si>
  <si>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</si>
  <si>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</si>
  <si>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</si>
  <si>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</si>
  <si>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</si>
  <si>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</si>
  <si>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</si>
  <si>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</si>
  <si>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</si>
  <si>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</si>
  <si>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</si>
  <si>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</si>
  <si>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</si>
  <si>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</si>
  <si>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</si>
  <si>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</si>
  <si>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</si>
  <si>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</si>
  <si>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</si>
  <si>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</si>
  <si>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</si>
  <si>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</si>
  <si>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</si>
  <si>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</si>
  <si>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</si>
  <si>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</si>
  <si>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</si>
  <si>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</si>
  <si>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</si>
  <si>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</si>
  <si>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</si>
  <si>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</si>
  <si>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</si>
  <si>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</si>
  <si>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</si>
  <si>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</si>
  <si>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</si>
  <si>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</si>
  <si>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</si>
  <si>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</si>
  <si>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</si>
  <si>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</si>
  <si>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</si>
  <si>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</si>
  <si>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</si>
  <si>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</si>
  <si>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</si>
  <si>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</si>
  <si>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</si>
  <si>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</si>
  <si>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</si>
  <si>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</si>
  <si>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</si>
  <si>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</si>
  <si>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</si>
  <si>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</si>
  <si>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</si>
  <si>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</si>
  <si>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</si>
  <si>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</si>
  <si>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</si>
  <si>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</si>
  <si>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</si>
  <si>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</si>
  <si>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</si>
  <si>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</si>
  <si>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</si>
  <si>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</si>
  <si>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</si>
  <si>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</si>
  <si>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</si>
  <si>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</si>
  <si>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</si>
  <si>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</si>
  <si>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</si>
  <si>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</si>
  <si>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</si>
  <si>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</si>
  <si>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</si>
  <si>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</si>
  <si>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</si>
  <si>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</si>
  <si>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</si>
  <si>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</si>
  <si>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</si>
  <si>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</si>
  <si>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</si>
  <si>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</si>
  <si>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</si>
  <si>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</si>
  <si>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</si>
  <si>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</si>
  <si>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</si>
  <si>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</si>
  <si>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</si>
  <si>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</si>
  <si>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</si>
  <si>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</si>
  <si>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</si>
  <si>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</si>
  <si>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</si>
  <si>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</si>
  <si>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</si>
  <si>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</si>
  <si>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</si>
  <si>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</si>
  <si>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</si>
  <si>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</si>
  <si>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</si>
  <si>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</si>
  <si>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</si>
  <si>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</si>
  <si>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</si>
  <si>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</si>
  <si>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</si>
  <si>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</si>
  <si>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</si>
  <si>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</si>
  <si>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</si>
  <si>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</si>
  <si>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</si>
  <si>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</si>
  <si>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</si>
  <si>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</si>
  <si>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</si>
  <si>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</si>
  <si>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</si>
  <si>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</si>
  <si>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</si>
  <si>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</si>
  <si>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</si>
  <si>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</si>
  <si>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</si>
  <si>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</si>
  <si>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</si>
  <si>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</si>
  <si>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</si>
  <si>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</si>
  <si>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</si>
  <si>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</si>
  <si>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</si>
  <si>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</si>
  <si>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</si>
  <si>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</si>
  <si>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</si>
  <si>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</si>
  <si>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</si>
  <si>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</si>
  <si>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</si>
  <si>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</si>
  <si>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</si>
  <si>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</si>
  <si>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</si>
  <si>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</si>
  <si>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</si>
  <si>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</si>
  <si>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</si>
  <si>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</si>
  <si>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</si>
  <si>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</si>
  <si>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</si>
  <si>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</si>
  <si>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</si>
  <si>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</si>
  <si>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</si>
  <si>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</si>
  <si>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</si>
  <si>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</si>
  <si>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</si>
  <si>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</si>
  <si>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</si>
  <si>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</si>
  <si>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</si>
  <si>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</si>
  <si>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</si>
  <si>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</si>
  <si>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</si>
  <si>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</si>
  <si>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</si>
  <si>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</si>
  <si>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</si>
  <si>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</si>
  <si>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</si>
  <si>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</si>
  <si>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</si>
  <si>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</si>
  <si>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</si>
  <si>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</si>
  <si>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</si>
  <si>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</si>
  <si>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</si>
  <si>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</si>
  <si>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</si>
  <si>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</si>
  <si>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</si>
  <si>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</si>
  <si>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</si>
  <si>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</si>
  <si>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</si>
  <si>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</si>
  <si>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</si>
  <si>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</si>
  <si>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</si>
  <si>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</si>
  <si>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</si>
  <si>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</si>
  <si>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</si>
  <si>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</si>
  <si>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</si>
  <si>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</si>
  <si>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</si>
  <si>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</si>
  <si>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</si>
  <si>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</si>
  <si>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</si>
  <si>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</si>
  <si>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</si>
  <si>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</si>
  <si>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</si>
  <si>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</si>
  <si>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</si>
  <si>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</si>
  <si>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</si>
  <si>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</si>
  <si>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</si>
  <si>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</si>
  <si>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</si>
  <si>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</si>
  <si>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</si>
  <si>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</si>
  <si>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</si>
  <si>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</si>
  <si>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</si>
  <si>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</si>
  <si>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</si>
  <si>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</si>
  <si>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</si>
  <si>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</si>
  <si>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</si>
  <si>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</si>
  <si>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</si>
  <si>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</si>
  <si>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</si>
  <si>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</si>
  <si>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</si>
  <si>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</si>
  <si>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</si>
  <si>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</si>
  <si>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</si>
  <si>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</si>
  <si>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</si>
  <si>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</si>
  <si>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</si>
  <si>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</si>
  <si>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</si>
  <si>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</si>
  <si>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</si>
  <si>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</si>
  <si>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</si>
  <si>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</si>
  <si>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</si>
  <si>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</si>
  <si>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</si>
  <si>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</si>
  <si>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</si>
  <si>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</si>
  <si>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</si>
  <si>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</si>
  <si>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</si>
  <si>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</si>
  <si>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</si>
  <si>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</si>
  <si>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</si>
  <si>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</si>
  <si>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</si>
  <si>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</si>
  <si>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</si>
  <si>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</si>
  <si>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</si>
  <si>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</si>
  <si>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</si>
  <si>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</si>
  <si>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</si>
  <si>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</si>
  <si>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</si>
  <si>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</si>
  <si>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</si>
  <si>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</si>
  <si>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</si>
  <si>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</si>
  <si>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</si>
  <si>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</si>
  <si>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</si>
  <si>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</si>
  <si>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</si>
  <si>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</si>
  <si>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</si>
  <si>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</si>
  <si>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</si>
  <si>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</si>
  <si>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</si>
  <si>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</si>
  <si>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</si>
  <si>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</si>
  <si>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</si>
  <si>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</si>
  <si>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</si>
  <si>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</si>
  <si>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</si>
  <si>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</si>
  <si>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</si>
  <si>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</si>
  <si>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</si>
  <si>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</si>
  <si>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</si>
  <si>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</si>
  <si>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</si>
  <si>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</si>
  <si>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</si>
  <si>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</si>
  <si>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</si>
  <si>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</si>
  <si>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</si>
  <si>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</si>
  <si>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</si>
  <si>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</si>
  <si>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</si>
  <si>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</si>
  <si>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</si>
  <si>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</si>
  <si>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</si>
  <si>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</si>
  <si>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</si>
  <si>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</si>
  <si>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</si>
  <si>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</si>
  <si>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</si>
  <si>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</si>
  <si>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</si>
  <si>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</si>
  <si>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</si>
  <si>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</si>
  <si>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</si>
  <si>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</si>
  <si>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</si>
  <si>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</si>
  <si>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</si>
  <si>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</si>
  <si>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</si>
  <si>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</si>
  <si>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</si>
  <si>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</si>
  <si>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</si>
  <si>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</si>
  <si>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</si>
  <si>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</si>
  <si>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</si>
  <si>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</si>
  <si>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</si>
  <si>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</si>
  <si>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</si>
  <si>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</si>
  <si>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</si>
  <si>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</si>
  <si>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</si>
  <si>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</si>
  <si>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</si>
  <si>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</si>
  <si>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</si>
  <si>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</si>
  <si>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</si>
  <si>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</si>
  <si>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</si>
  <si>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</si>
  <si>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</si>
  <si>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</si>
  <si>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</si>
  <si>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</si>
  <si>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</si>
  <si>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</si>
  <si>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</si>
  <si>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</si>
  <si>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</si>
  <si>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</si>
  <si>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</si>
  <si>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</si>
  <si>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</si>
  <si>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</si>
  <si>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</si>
  <si>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</si>
  <si>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</si>
  <si>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</si>
  <si>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</si>
  <si>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</si>
  <si>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</si>
  <si>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</si>
  <si>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</si>
  <si>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</si>
  <si>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</si>
  <si>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</si>
  <si>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</si>
  <si>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</si>
  <si>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</si>
  <si>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</si>
  <si>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</si>
  <si>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</si>
  <si>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</si>
  <si>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</si>
  <si>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</si>
  <si>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</si>
  <si>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</si>
  <si>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</si>
  <si>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</si>
  <si>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</si>
  <si>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</si>
  <si>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</si>
  <si>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</si>
  <si>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</si>
  <si>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</si>
  <si>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</si>
  <si>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</si>
  <si>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</si>
  <si>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</si>
  <si>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</si>
  <si>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</si>
  <si>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</si>
  <si>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</si>
  <si>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</si>
  <si>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</si>
  <si>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</si>
  <si>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</si>
  <si>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</si>
  <si>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</si>
  <si>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</si>
  <si>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</si>
  <si>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</si>
  <si>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</si>
  <si>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</si>
  <si>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</si>
  <si>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</si>
  <si>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</si>
  <si>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</si>
  <si>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</si>
  <si>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</si>
  <si>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</si>
  <si>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</si>
  <si>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</si>
  <si>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</si>
  <si>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</si>
  <si>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</si>
  <si>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</si>
  <si>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</si>
  <si>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</si>
  <si>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</si>
  <si>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</si>
  <si>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</si>
  <si>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</si>
  <si>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</si>
  <si>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</si>
  <si>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</si>
  <si>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</si>
  <si>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</si>
  <si>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</si>
  <si>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</si>
  <si>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</si>
  <si>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</si>
  <si>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</si>
  <si>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</si>
  <si>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</si>
  <si>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</si>
  <si>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</si>
  <si>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</si>
  <si>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</si>
  <si>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</si>
  <si>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</si>
  <si>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</si>
  <si>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</si>
  <si>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</si>
  <si>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</si>
  <si>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</si>
  <si>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</si>
  <si>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</si>
  <si>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</si>
  <si>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</si>
  <si>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</si>
  <si>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</si>
  <si>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</si>
  <si>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</si>
  <si>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</si>
  <si>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</si>
  <si>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</si>
  <si>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</si>
  <si>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</si>
  <si>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</si>
  <si>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</si>
  <si>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</si>
  <si>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</si>
  <si>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</si>
  <si>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</si>
  <si>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</si>
  <si>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</si>
  <si>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</si>
  <si>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</si>
  <si>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</si>
  <si>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</si>
  <si>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</si>
  <si>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</si>
  <si>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</si>
  <si>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</si>
  <si>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</si>
  <si>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</si>
  <si>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</si>
  <si>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</si>
  <si>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</si>
  <si>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</si>
  <si>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</si>
  <si>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</si>
  <si>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</si>
  <si>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</si>
  <si>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</si>
  <si>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</si>
  <si>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</si>
  <si>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</si>
  <si>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</si>
  <si>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</si>
  <si>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</si>
  <si>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</si>
  <si>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</si>
  <si>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</si>
  <si>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</si>
  <si>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</si>
  <si>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</si>
  <si>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</si>
  <si>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</si>
  <si>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</si>
  <si>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</si>
  <si>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</si>
  <si>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</si>
  <si>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</si>
  <si>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</si>
  <si>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</si>
  <si>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</si>
  <si>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</si>
  <si>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</si>
  <si>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</si>
  <si>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</si>
  <si>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</si>
  <si>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</si>
  <si>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</si>
  <si>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</si>
  <si>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</si>
  <si>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</si>
  <si>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</si>
  <si>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</si>
  <si>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</si>
  <si>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</si>
  <si>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</si>
  <si>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</si>
  <si>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</si>
  <si>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</si>
  <si>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</si>
  <si>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</si>
  <si>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</si>
  <si>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</si>
  <si>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</si>
  <si>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</si>
  <si>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</si>
  <si>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</si>
  <si>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</si>
  <si>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</si>
  <si>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</si>
  <si>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</si>
  <si>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</si>
  <si>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</si>
  <si>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</si>
  <si>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</si>
  <si>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</si>
  <si>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</si>
  <si>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</si>
  <si>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</si>
  <si>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</si>
  <si>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</si>
  <si>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</si>
  <si>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</si>
  <si>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</si>
  <si>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</si>
  <si>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</si>
  <si>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</si>
  <si>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</si>
  <si>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</si>
  <si>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</si>
  <si>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</si>
  <si>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</si>
  <si>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</si>
  <si>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</si>
  <si>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</si>
  <si>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</si>
  <si>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</si>
  <si>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</si>
  <si>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</si>
  <si>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</si>
  <si>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</si>
  <si>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</si>
  <si>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</si>
  <si>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</si>
  <si>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</si>
  <si>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</si>
  <si>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</si>
  <si>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</si>
  <si>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</si>
  <si>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</si>
  <si>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</si>
  <si>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</si>
  <si>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</si>
  <si>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</si>
  <si>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</si>
  <si>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</si>
  <si>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</si>
  <si>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</si>
  <si>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</si>
  <si>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</si>
  <si>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</si>
  <si>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</si>
  <si>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</si>
  <si>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</si>
  <si>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</si>
  <si>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</si>
  <si>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</si>
  <si>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</si>
  <si>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</si>
  <si>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</si>
  <si>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</si>
  <si>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</si>
  <si>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</si>
  <si>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</si>
  <si>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</si>
  <si>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</si>
  <si>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</si>
  <si>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</si>
  <si>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</si>
  <si>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</si>
  <si>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</si>
  <si>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</si>
  <si>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</si>
  <si>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</si>
  <si>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</si>
  <si>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</si>
  <si>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</si>
  <si>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</si>
  <si>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</si>
  <si>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</si>
  <si>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</si>
  <si>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</si>
  <si>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</si>
  <si>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</si>
  <si>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</si>
  <si>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</si>
  <si>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</si>
  <si>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</si>
  <si>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</si>
  <si>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</si>
  <si>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</si>
  <si>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</si>
  <si>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</si>
  <si>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</si>
  <si>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</si>
  <si>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</si>
  <si>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</si>
  <si>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</si>
  <si>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</si>
  <si>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</si>
  <si>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</si>
  <si>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</si>
  <si>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</si>
  <si>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</si>
  <si>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</si>
  <si>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</si>
  <si>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</si>
  <si>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</si>
  <si>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</si>
  <si>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</si>
  <si>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</si>
  <si>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</si>
  <si>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</si>
  <si>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</si>
  <si>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</si>
  <si>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</si>
  <si>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</si>
  <si>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</si>
  <si>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</si>
  <si>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</si>
  <si>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</si>
  <si>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</si>
  <si>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</si>
  <si>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</si>
  <si>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</si>
  <si>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</si>
  <si>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</si>
  <si>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</si>
  <si>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</si>
  <si>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</si>
  <si>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</si>
  <si>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</si>
  <si>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</si>
  <si>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</si>
  <si>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</si>
  <si>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</si>
  <si>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</si>
  <si>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</si>
  <si>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</si>
  <si>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</si>
  <si>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</si>
  <si>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</si>
  <si>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</si>
  <si>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</si>
  <si>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</si>
  <si>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</si>
  <si>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</si>
  <si>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</si>
  <si>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</si>
  <si>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</si>
  <si>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</si>
  <si>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</si>
  <si>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</si>
  <si>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</si>
  <si>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</si>
  <si>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</si>
  <si>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</si>
  <si>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</si>
  <si>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</si>
  <si>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</si>
  <si>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</si>
  <si>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</si>
  <si>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</si>
  <si>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</si>
  <si>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</si>
  <si>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</si>
  <si>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</si>
  <si>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</si>
  <si>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</si>
  <si>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</si>
  <si>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</si>
  <si>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</si>
  <si>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</si>
  <si>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</si>
  <si>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</si>
  <si>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</si>
  <si>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</si>
  <si>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</si>
  <si>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</si>
  <si>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</si>
  <si>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</si>
  <si>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</si>
  <si>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</si>
  <si>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</si>
  <si>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</si>
  <si>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</si>
  <si>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</si>
  <si>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</si>
  <si>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</si>
  <si>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</si>
  <si>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</si>
  <si>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</si>
  <si>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</si>
  <si>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</si>
  <si>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</si>
  <si>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</si>
  <si>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</si>
  <si>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</si>
  <si>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</si>
  <si>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</si>
  <si>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</si>
  <si>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</si>
  <si>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</si>
  <si>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</si>
  <si>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</si>
  <si>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</si>
  <si>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</si>
  <si>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</si>
  <si>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</si>
  <si>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</si>
  <si>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</si>
  <si>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</si>
  <si>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</si>
  <si>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</si>
  <si>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</si>
  <si>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</si>
  <si>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</si>
  <si>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</si>
  <si>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</si>
  <si>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</si>
  <si>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</si>
  <si>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</si>
  <si>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</si>
  <si>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</si>
  <si>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</si>
  <si>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</si>
  <si>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</si>
  <si>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</si>
  <si>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</si>
  <si>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</si>
  <si>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</si>
  <si>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</si>
  <si>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</si>
  <si>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</si>
  <si>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</si>
  <si>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</si>
  <si>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</si>
  <si>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</si>
  <si>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</si>
  <si>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</si>
  <si>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</si>
  <si>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</si>
  <si>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</si>
  <si>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</si>
  <si>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</si>
  <si>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</si>
  <si>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</si>
  <si>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</si>
  <si>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</si>
  <si>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</si>
  <si>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</si>
  <si>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</si>
  <si>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</si>
  <si>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</si>
  <si>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</si>
  <si>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</si>
  <si>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</si>
  <si>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</si>
  <si>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</si>
  <si>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</si>
  <si>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</si>
  <si>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</si>
  <si>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</si>
  <si>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</si>
  <si>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</si>
  <si>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</si>
  <si>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</si>
  <si>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</si>
  <si>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</si>
  <si>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</si>
  <si>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</si>
  <si>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</si>
  <si>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</si>
  <si>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</si>
  <si>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</si>
  <si>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</si>
  <si>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</si>
  <si>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</si>
  <si>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</si>
  <si>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</si>
  <si>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</si>
  <si>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</si>
  <si>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</si>
  <si>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</si>
  <si>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</si>
  <si>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</si>
  <si>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</si>
  <si>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</si>
  <si>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</si>
  <si>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</si>
  <si>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</si>
  <si>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</si>
  <si>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</si>
  <si>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</si>
  <si>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</si>
  <si>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</si>
  <si>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</si>
  <si>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</si>
  <si>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</si>
  <si>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</si>
  <si>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</si>
  <si>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</si>
  <si>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</si>
  <si>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</si>
  <si>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</si>
  <si>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</si>
  <si>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</si>
  <si>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</si>
  <si>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</si>
  <si>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</si>
  <si>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</si>
  <si>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</si>
  <si>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</si>
  <si>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</si>
  <si>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</si>
  <si>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</si>
  <si>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</si>
  <si>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</si>
  <si>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</si>
  <si>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</si>
  <si>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</si>
  <si>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</si>
  <si>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</si>
  <si>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</si>
  <si>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</si>
  <si>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</si>
  <si>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</si>
  <si>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</si>
  <si>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</si>
  <si>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</si>
  <si>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</si>
  <si>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</si>
  <si>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</si>
  <si>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</si>
  <si>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</si>
  <si>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</si>
  <si>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</si>
  <si>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</si>
  <si>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</si>
  <si>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</si>
  <si>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</si>
  <si>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</si>
  <si>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</si>
  <si>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</si>
  <si>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</si>
  <si>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</si>
  <si>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</si>
  <si>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</si>
  <si>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</si>
  <si>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</si>
  <si>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</si>
  <si>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</si>
  <si>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</si>
  <si>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</si>
  <si>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</si>
  <si>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</si>
  <si>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</si>
  <si>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</si>
  <si>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</si>
  <si>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</si>
  <si>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</si>
  <si>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</si>
  <si>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</si>
  <si>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</si>
  <si>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</si>
  <si>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</si>
  <si>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</si>
  <si>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</si>
  <si>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</si>
  <si>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</si>
  <si>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</si>
  <si>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</si>
  <si>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</si>
  <si>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</si>
  <si>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</si>
  <si>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</si>
  <si>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</si>
  <si>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</si>
  <si>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</si>
  <si>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</si>
  <si>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</si>
  <si>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</si>
  <si>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</si>
  <si>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</si>
  <si>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</si>
  <si>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</si>
  <si>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</si>
  <si>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</si>
  <si>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</si>
  <si>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</si>
  <si>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</si>
  <si>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</si>
  <si>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</si>
  <si>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</si>
  <si>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</si>
  <si>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</si>
  <si>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</si>
  <si>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</si>
  <si>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</si>
  <si>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</si>
  <si>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</si>
  <si>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</si>
  <si>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</si>
  <si>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</si>
  <si>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</si>
  <si>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</si>
  <si>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</si>
  <si>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</si>
  <si>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</si>
  <si>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</si>
  <si>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</si>
  <si>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</si>
  <si>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</si>
  <si>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</si>
  <si>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</si>
  <si>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</si>
  <si>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</si>
  <si>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</si>
  <si>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</si>
  <si>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</si>
  <si>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</si>
  <si>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</si>
  <si>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</si>
  <si>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</si>
  <si>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</si>
  <si>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</si>
  <si>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</si>
  <si>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</si>
  <si>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</si>
  <si>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</si>
  <si>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</si>
  <si>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</si>
  <si>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</si>
  <si>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</si>
  <si>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</si>
  <si>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</si>
  <si>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</si>
  <si>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</si>
  <si>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</si>
  <si>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</si>
  <si>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</si>
  <si>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</si>
  <si>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</si>
  <si>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</si>
  <si>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</si>
  <si>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</si>
  <si>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</si>
  <si>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</si>
  <si>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</si>
  <si>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</si>
  <si>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</si>
  <si>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</si>
  <si>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</si>
  <si>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</si>
  <si>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</si>
  <si>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</si>
  <si>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</si>
  <si>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</si>
  <si>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</si>
  <si>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</si>
  <si>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</si>
  <si>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</si>
  <si>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</si>
  <si>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</si>
  <si>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</si>
  <si>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</si>
  <si>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</si>
  <si>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</si>
  <si>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</si>
  <si>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</si>
  <si>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</si>
  <si>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</si>
  <si>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</si>
  <si>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</si>
  <si>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</si>
  <si>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</si>
  <si>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</si>
  <si>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</si>
  <si>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</si>
  <si>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</si>
  <si>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</si>
  <si>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</si>
  <si>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</si>
  <si>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</si>
  <si>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</si>
  <si>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</si>
  <si>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</si>
  <si>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</si>
  <si>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</si>
  <si>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</si>
  <si>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</si>
  <si>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</si>
  <si>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</si>
  <si>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</si>
  <si>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</si>
  <si>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</si>
  <si>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</si>
  <si>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</si>
  <si>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</si>
  <si>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</si>
  <si>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</si>
  <si>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</si>
  <si>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</si>
  <si>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</si>
  <si>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</si>
  <si>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</si>
  <si>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</si>
  <si>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</si>
  <si>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</si>
  <si>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</si>
  <si>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</si>
  <si>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</si>
  <si>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</si>
  <si>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</si>
  <si>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</si>
  <si>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</si>
  <si>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</si>
  <si>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</si>
  <si>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</si>
  <si>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</si>
  <si>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</si>
  <si>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</si>
  <si>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</si>
  <si>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</si>
  <si>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</si>
  <si>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</si>
  <si>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</si>
  <si>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</si>
  <si>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</si>
  <si>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</si>
  <si>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</si>
  <si>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</si>
  <si>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</si>
  <si>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</si>
  <si>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</si>
  <si>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</si>
  <si>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</si>
  <si>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</si>
  <si>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</si>
  <si>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</si>
  <si>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</si>
  <si>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</si>
  <si>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</si>
  <si>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</si>
  <si>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</si>
  <si>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</si>
  <si>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</si>
  <si>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</si>
  <si>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</si>
  <si>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</si>
  <si>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</si>
  <si>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</si>
  <si>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</si>
  <si>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</si>
  <si>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</si>
  <si>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</si>
  <si>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</si>
  <si>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</si>
  <si>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</si>
  <si>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</si>
  <si>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</si>
  <si>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</si>
  <si>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</si>
  <si>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</si>
  <si>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</si>
  <si>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</si>
  <si>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</si>
  <si>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</si>
  <si>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</si>
  <si>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</si>
  <si>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</si>
  <si>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</si>
  <si>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</si>
  <si>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</si>
  <si>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</si>
  <si>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</si>
  <si>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</si>
  <si>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</si>
  <si>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</si>
  <si>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</si>
  <si>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</si>
  <si>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</si>
  <si>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</si>
  <si>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</si>
  <si>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</si>
  <si>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</si>
  <si>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</si>
  <si>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</si>
  <si>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</si>
  <si>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</si>
  <si>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</si>
  <si>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</si>
  <si>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</si>
  <si>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</si>
  <si>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</si>
  <si>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</si>
  <si>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</si>
  <si>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</si>
  <si>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</si>
  <si>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</si>
  <si>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</si>
  <si>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</si>
  <si>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</si>
  <si>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</si>
  <si>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</si>
  <si>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</si>
  <si>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</si>
  <si>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</si>
  <si>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</si>
  <si>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</si>
  <si>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</si>
  <si>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</si>
  <si>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</si>
  <si>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</si>
  <si>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</si>
  <si>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</si>
  <si>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</si>
  <si>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</si>
  <si>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</si>
  <si>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</si>
  <si>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</si>
  <si>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</si>
  <si>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</si>
  <si>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</si>
  <si>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</si>
  <si>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</si>
  <si>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</si>
  <si>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</si>
  <si>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</si>
  <si>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</si>
  <si>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</si>
  <si>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</si>
  <si>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</si>
  <si>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</si>
  <si>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</si>
  <si>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</si>
  <si>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</si>
  <si>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</si>
  <si>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</si>
  <si>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</si>
  <si>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</si>
  <si>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</si>
  <si>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</si>
  <si>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</si>
  <si>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</si>
  <si>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</si>
  <si>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</si>
  <si>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</si>
  <si>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</si>
  <si>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</si>
  <si>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</si>
  <si>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</si>
  <si>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</si>
  <si>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</si>
  <si>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</si>
  <si>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</si>
  <si>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</si>
  <si>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</si>
  <si>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</si>
  <si>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</si>
  <si>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</si>
  <si>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</si>
  <si>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</si>
  <si>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</si>
  <si>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</si>
  <si>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</si>
  <si>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</si>
  <si>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</si>
  <si>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</si>
  <si>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</si>
  <si>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</si>
  <si>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</si>
  <si>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</si>
  <si>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</si>
  <si>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</si>
  <si>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</si>
  <si>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</si>
  <si>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</si>
  <si>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</si>
  <si>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</si>
  <si>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</si>
  <si>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</si>
  <si>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</si>
  <si>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</si>
  <si>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</si>
  <si>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</si>
  <si>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</si>
  <si>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</si>
  <si>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</si>
  <si>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</si>
  <si>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</si>
  <si>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</si>
  <si>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</si>
  <si>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</si>
  <si>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</si>
  <si>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</si>
  <si>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</si>
  <si>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</si>
  <si>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</si>
  <si>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</si>
  <si>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</si>
  <si>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</si>
  <si>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</si>
  <si>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</si>
  <si>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</si>
  <si>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</si>
  <si>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</si>
  <si>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</si>
  <si>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</si>
  <si>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</si>
  <si>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</si>
  <si>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</si>
  <si>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</si>
  <si>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</si>
  <si>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</si>
  <si>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</si>
  <si>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</si>
  <si>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</si>
  <si>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</si>
  <si>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</si>
  <si>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</si>
  <si>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</si>
  <si>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</si>
  <si>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</si>
  <si>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</si>
  <si>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</si>
  <si>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</si>
  <si>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</si>
  <si>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</si>
  <si>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</si>
  <si>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</si>
  <si>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</si>
  <si>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</si>
  <si>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</si>
  <si>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</si>
  <si>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</si>
  <si>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</si>
  <si>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</si>
  <si>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</si>
  <si>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</si>
  <si>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</si>
  <si>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</si>
  <si>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</si>
  <si>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</si>
  <si>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</si>
  <si>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</si>
  <si>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</si>
  <si>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</si>
  <si>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</si>
  <si>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</si>
  <si>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</si>
  <si>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</si>
  <si>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</si>
  <si>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</si>
  <si>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</si>
  <si>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</si>
  <si>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</si>
  <si>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</si>
  <si>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</si>
  <si>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</si>
  <si>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</si>
  <si>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</si>
  <si>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</si>
  <si>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</si>
  <si>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</si>
  <si>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</si>
  <si>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</si>
  <si>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</si>
  <si>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</si>
  <si>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</si>
  <si>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</si>
  <si>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</si>
  <si>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</si>
  <si>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</si>
  <si>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</si>
  <si>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</si>
  <si>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</si>
  <si>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</si>
  <si>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</si>
  <si>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</si>
  <si>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</si>
  <si>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</si>
  <si>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</si>
  <si>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</si>
  <si>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</si>
  <si>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</si>
  <si>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</si>
  <si>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</si>
  <si>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</si>
  <si>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</si>
  <si>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</si>
  <si>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</si>
  <si>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</si>
  <si>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</si>
  <si>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</si>
  <si>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</si>
  <si>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</si>
  <si>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</si>
  <si>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</si>
  <si>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</si>
  <si>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</si>
  <si>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</si>
  <si>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</si>
  <si>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</si>
  <si>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</si>
  <si>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</si>
  <si>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</si>
  <si>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</si>
  <si>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</si>
  <si>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</si>
  <si>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</si>
  <si>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</si>
  <si>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</si>
  <si>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</si>
  <si>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</si>
  <si>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</si>
  <si>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</si>
  <si>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</si>
  <si>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</si>
  <si>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</si>
  <si>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</si>
  <si>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</si>
  <si>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</si>
  <si>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</si>
  <si>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</si>
  <si>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</si>
  <si>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</si>
  <si>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</si>
  <si>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</si>
  <si>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</si>
  <si>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</si>
  <si>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</si>
  <si>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</si>
  <si>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</si>
  <si>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</si>
  <si>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</si>
  <si>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</si>
  <si>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</si>
  <si>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</si>
  <si>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</si>
  <si>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</si>
  <si>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</si>
  <si>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</si>
  <si>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</si>
  <si>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</si>
  <si>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</si>
  <si>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</si>
  <si>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</si>
  <si>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</si>
  <si>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</si>
  <si>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</si>
  <si>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</si>
  <si>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</si>
  <si>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</si>
  <si>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</si>
  <si>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</si>
  <si>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</si>
  <si>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</si>
  <si>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</si>
  <si>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</si>
  <si>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</si>
  <si>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</si>
  <si>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</si>
  <si>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</si>
  <si>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</si>
  <si>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</si>
  <si>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</si>
  <si>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</si>
  <si>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</si>
  <si>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</si>
  <si>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</si>
  <si>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</si>
  <si>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</si>
  <si>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</si>
  <si>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</si>
  <si>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</si>
  <si>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</si>
  <si>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</si>
  <si>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</si>
  <si>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</si>
  <si>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</si>
  <si>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</si>
  <si>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</si>
  <si>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</si>
  <si>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</si>
  <si>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</si>
  <si>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</si>
  <si>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</si>
  <si>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</si>
  <si>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</si>
  <si>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</si>
  <si>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</si>
  <si>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</si>
  <si>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</si>
  <si>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</si>
  <si>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</si>
  <si>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</si>
  <si>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</si>
  <si>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</si>
  <si>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</si>
  <si>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</si>
  <si>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</si>
  <si>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</si>
  <si>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</si>
  <si>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</si>
  <si>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</si>
  <si>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</si>
  <si>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</si>
  <si>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</si>
  <si>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</si>
  <si>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</si>
  <si>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</si>
  <si>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</si>
  <si>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</si>
  <si>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</si>
  <si>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</si>
  <si>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</si>
  <si>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</si>
  <si>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</si>
  <si>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</si>
  <si>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</si>
  <si>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</si>
  <si>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</si>
  <si>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</si>
  <si>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</si>
  <si>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</si>
  <si>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</si>
  <si>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</si>
  <si>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</si>
  <si>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</si>
  <si>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</si>
  <si>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</si>
  <si>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</si>
  <si>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</si>
  <si>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</si>
  <si>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</si>
  <si>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</si>
  <si>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</si>
  <si>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</si>
  <si>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</si>
  <si>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</si>
  <si>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</si>
  <si>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</si>
  <si>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</si>
  <si>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</si>
  <si>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</si>
  <si>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</si>
  <si>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</si>
  <si>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</si>
  <si>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</si>
  <si>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</si>
  <si>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</si>
  <si>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</si>
  <si>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</si>
  <si>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</si>
  <si>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</si>
  <si>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</si>
  <si>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</si>
  <si>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</si>
  <si>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</si>
  <si>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</si>
  <si>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</si>
  <si>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</si>
  <si>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</si>
  <si>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</si>
  <si>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</si>
  <si>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</si>
  <si>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</si>
  <si>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</si>
  <si>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</si>
  <si>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</si>
  <si>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</si>
  <si>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</si>
  <si>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</si>
  <si>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</si>
  <si>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</si>
  <si>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</si>
  <si>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</si>
  <si>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</si>
  <si>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</si>
  <si>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</si>
  <si>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</si>
  <si>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</si>
  <si>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</si>
  <si>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</si>
  <si>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</si>
  <si>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</si>
  <si>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</si>
  <si>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</si>
  <si>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</si>
  <si>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</si>
  <si>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</si>
  <si>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</si>
  <si>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</si>
  <si>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</si>
  <si>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</si>
  <si>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</si>
  <si>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</si>
  <si>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</si>
  <si>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</si>
  <si>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</si>
  <si>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</si>
  <si>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</si>
  <si>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</si>
  <si>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</si>
  <si>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</si>
  <si>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</si>
  <si>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</si>
  <si>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</si>
  <si>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</si>
  <si>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</si>
  <si>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</si>
  <si>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</si>
  <si>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</si>
  <si>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</si>
  <si>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</si>
  <si>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</si>
  <si>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</si>
  <si>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</si>
  <si>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</si>
  <si>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</si>
  <si>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</si>
  <si>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</si>
  <si>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</si>
  <si>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</si>
  <si>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</si>
  <si>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</si>
  <si>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</si>
  <si>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</si>
  <si>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</si>
  <si>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</si>
  <si>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</si>
  <si>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</si>
  <si>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</si>
  <si>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</si>
  <si>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</si>
  <si>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</si>
  <si>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</si>
  <si>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</si>
  <si>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</si>
  <si>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</si>
  <si>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</si>
  <si>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</si>
  <si>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</si>
  <si>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</si>
  <si>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</si>
  <si>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</si>
  <si>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</si>
  <si>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</si>
  <si>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</si>
  <si>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</si>
  <si>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</si>
  <si>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</si>
  <si>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</si>
  <si>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</si>
  <si>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</si>
  <si>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</si>
  <si>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</si>
  <si>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</si>
  <si>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</si>
  <si>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</si>
  <si>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</si>
  <si>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</si>
  <si>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</si>
  <si>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</si>
  <si>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</si>
  <si>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</si>
  <si>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</si>
  <si>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</si>
  <si>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</si>
  <si>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</si>
  <si>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</si>
  <si>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</si>
  <si>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</si>
  <si>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</si>
  <si>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</si>
  <si>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</si>
  <si>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</si>
  <si>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</si>
  <si>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</si>
  <si>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</si>
  <si>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</si>
  <si>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</si>
  <si>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</si>
  <si>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</si>
  <si>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</si>
  <si>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</si>
  <si>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</si>
  <si>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</si>
  <si>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</si>
  <si>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</si>
  <si>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</si>
  <si>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</si>
  <si>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</si>
  <si>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</si>
  <si>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</si>
  <si>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</si>
  <si>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</si>
  <si>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</si>
  <si>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</si>
  <si>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</si>
  <si>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</si>
  <si>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</si>
  <si>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</si>
  <si>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</si>
  <si>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</si>
  <si>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</si>
  <si>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</si>
  <si>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</si>
  <si>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</si>
  <si>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</si>
  <si>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</si>
  <si>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</si>
  <si>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</si>
  <si>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</si>
  <si>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</si>
  <si>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</si>
  <si>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</si>
  <si>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</si>
  <si>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</si>
  <si>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</si>
  <si>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</si>
  <si>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</si>
  <si>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</si>
  <si>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</si>
  <si>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</si>
  <si>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</si>
  <si>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</si>
  <si>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</si>
  <si>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</si>
  <si>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</si>
  <si>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</si>
  <si>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</si>
  <si>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</si>
  <si>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</si>
  <si>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</si>
  <si>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</si>
  <si>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</si>
  <si>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</si>
  <si>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</si>
  <si>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</si>
  <si>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</si>
  <si>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</si>
  <si>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</si>
  <si>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</si>
  <si>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</si>
  <si>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</si>
  <si>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</si>
  <si>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</si>
  <si>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</si>
  <si>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</si>
  <si>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</si>
  <si>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</si>
  <si>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</si>
  <si>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</si>
  <si>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</si>
  <si>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</si>
  <si>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</si>
  <si>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</si>
  <si>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</si>
  <si>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</si>
  <si>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</si>
  <si>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</si>
  <si>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</si>
  <si>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</si>
  <si>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</si>
  <si>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</si>
  <si>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</si>
  <si>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</si>
  <si>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</si>
  <si>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</si>
  <si>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</si>
  <si>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</si>
  <si>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</si>
  <si>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</si>
  <si>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</si>
  <si>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</si>
  <si>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</si>
  <si>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</si>
  <si>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</si>
  <si>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</si>
  <si>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</si>
  <si>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</si>
  <si>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</si>
  <si>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</si>
  <si>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</si>
  <si>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</si>
  <si>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</si>
  <si>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</si>
  <si>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</si>
  <si>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</si>
  <si>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</si>
  <si>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</si>
  <si>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</si>
  <si>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</si>
  <si>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</si>
  <si>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</si>
  <si>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</si>
  <si>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</si>
  <si>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</si>
  <si>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</si>
  <si>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</si>
  <si>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</si>
  <si>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</si>
  <si>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</si>
  <si>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</si>
  <si>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</si>
  <si>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</si>
  <si>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</si>
  <si>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</si>
  <si>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</si>
  <si>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</si>
  <si>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</si>
  <si>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</si>
  <si>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</si>
  <si>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</si>
  <si>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</si>
  <si>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</si>
  <si>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</si>
  <si>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</si>
  <si>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</si>
  <si>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</si>
  <si>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</si>
  <si>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</si>
  <si>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</si>
  <si>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</si>
  <si>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</si>
  <si>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</si>
  <si>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</si>
  <si>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</si>
  <si>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</si>
  <si>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</si>
  <si>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</si>
  <si>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</si>
  <si>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</si>
  <si>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</si>
  <si>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</si>
  <si>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</si>
  <si>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</si>
  <si>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</si>
  <si>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</si>
  <si>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</si>
  <si>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</si>
  <si>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</si>
  <si>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</si>
  <si>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</si>
  <si>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</si>
  <si>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</si>
  <si>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</si>
  <si>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</si>
  <si>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</si>
  <si>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</si>
  <si>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</si>
  <si>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</si>
  <si>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</si>
  <si>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</si>
  <si>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</si>
  <si>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</si>
  <si>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</si>
  <si>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</si>
  <si>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</si>
  <si>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</si>
  <si>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</si>
  <si>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</si>
  <si>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</si>
  <si>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</si>
  <si>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</si>
  <si>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</si>
  <si>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</si>
  <si>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</si>
  <si>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</si>
  <si>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</si>
  <si>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</si>
  <si>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</si>
  <si>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</si>
  <si>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</si>
  <si>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</si>
  <si>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</si>
  <si>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</si>
  <si>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</si>
  <si>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</si>
  <si>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</si>
  <si>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</si>
  <si>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</si>
  <si>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</si>
  <si>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</si>
  <si>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</si>
  <si>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</si>
  <si>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</si>
  <si>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</si>
  <si>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</si>
  <si>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</si>
  <si>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</si>
  <si>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</si>
  <si>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</si>
  <si>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</si>
  <si>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</si>
  <si>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</si>
  <si>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</si>
  <si>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</si>
  <si>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</si>
  <si>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</si>
  <si>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</si>
  <si>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</si>
  <si>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</si>
  <si>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</si>
  <si>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</si>
  <si>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</si>
  <si>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</si>
  <si>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</si>
  <si>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</si>
  <si>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</si>
  <si>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</si>
  <si>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</si>
  <si>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</si>
  <si>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</si>
  <si>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</si>
  <si>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</si>
  <si>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</si>
  <si>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</si>
  <si>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</si>
  <si>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</si>
  <si>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</si>
  <si>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</si>
  <si>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</si>
  <si>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</si>
  <si>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</si>
  <si>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</si>
  <si>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</si>
  <si>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</si>
  <si>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</si>
  <si>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</si>
  <si>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</si>
  <si>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</si>
  <si>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</si>
  <si>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</si>
  <si>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</si>
  <si>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</si>
  <si>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</si>
  <si>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</si>
  <si>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</si>
  <si>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</si>
  <si>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</si>
  <si>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</si>
  <si>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</si>
  <si>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</si>
  <si>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</si>
  <si>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</si>
  <si>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</si>
  <si>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</si>
  <si>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</si>
  <si>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</si>
  <si>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</si>
  <si>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</si>
  <si>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</si>
  <si>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</si>
  <si>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</si>
  <si>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</si>
  <si>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</si>
  <si>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</si>
  <si>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</si>
  <si>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</si>
  <si>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</si>
  <si>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</si>
  <si>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</si>
  <si>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</si>
  <si>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</si>
  <si>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</si>
  <si>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</si>
  <si>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</si>
  <si>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</si>
  <si>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</si>
  <si>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</si>
  <si>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</si>
  <si>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</si>
  <si>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</si>
  <si>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</si>
  <si>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</si>
  <si>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</si>
  <si>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</si>
  <si>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</si>
  <si>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</si>
  <si>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</si>
  <si>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</si>
  <si>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</si>
  <si>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</si>
  <si>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</si>
  <si>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</si>
  <si>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</si>
  <si>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</si>
  <si>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</si>
  <si>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</si>
  <si>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</si>
  <si>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</si>
  <si>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</si>
  <si>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</si>
  <si>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</si>
  <si>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</si>
  <si>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</si>
  <si>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</si>
  <si>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</si>
  <si>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</si>
  <si>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</si>
  <si>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</si>
  <si>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</si>
  <si>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</si>
  <si>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</si>
  <si>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</si>
  <si>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</si>
  <si>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</si>
  <si>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</si>
  <si>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</si>
  <si>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</si>
  <si>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</si>
  <si>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</si>
  <si>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</si>
  <si>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</si>
  <si>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</si>
  <si>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</si>
  <si>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</si>
  <si>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</si>
  <si>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</si>
  <si>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</si>
  <si>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</si>
  <si>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</si>
  <si>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</si>
  <si>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</si>
  <si>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</si>
  <si>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</si>
  <si>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</si>
  <si>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</si>
  <si>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</si>
  <si>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</si>
  <si>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</si>
  <si>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</si>
  <si>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</si>
  <si>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</si>
  <si>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</si>
  <si>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</si>
  <si>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</si>
  <si>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</si>
  <si>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</si>
  <si>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</si>
  <si>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</si>
  <si>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</si>
  <si>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</si>
  <si>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</si>
  <si>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</si>
  <si>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</si>
  <si>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</si>
  <si>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</si>
  <si>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</si>
  <si>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</si>
  <si>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</si>
  <si>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</si>
  <si>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</si>
  <si>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</si>
  <si>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</si>
  <si>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</si>
  <si>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</si>
  <si>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</si>
  <si>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</si>
  <si>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</si>
  <si>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</si>
  <si>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</si>
  <si>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</si>
  <si>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</si>
  <si>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</si>
  <si>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</si>
  <si>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</si>
  <si>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</si>
  <si>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</si>
  <si>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</si>
  <si>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</si>
  <si>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</si>
  <si>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</si>
  <si>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</si>
  <si>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</si>
  <si>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</si>
  <si>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</si>
  <si>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</si>
  <si>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</si>
  <si>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</si>
  <si>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</si>
  <si>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</si>
  <si>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</si>
  <si>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</si>
  <si>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</si>
  <si>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</si>
  <si>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</si>
  <si>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</si>
  <si>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</si>
  <si>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</si>
  <si>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</si>
  <si>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</si>
  <si>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</si>
  <si>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</si>
  <si>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</si>
  <si>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</si>
  <si>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</si>
  <si>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</si>
  <si>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</si>
  <si>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</si>
  <si>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</si>
  <si>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</si>
  <si>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</si>
  <si>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</si>
  <si>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</si>
  <si>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</si>
  <si>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</si>
  <si>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</si>
  <si>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</si>
  <si>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</si>
  <si>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</si>
  <si>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</si>
  <si>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</si>
  <si>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</si>
  <si>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</si>
  <si>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</si>
  <si>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</si>
  <si>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</si>
  <si>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</si>
  <si>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</si>
  <si>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</si>
  <si>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</si>
  <si>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</si>
  <si>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</si>
  <si>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</si>
  <si>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</si>
  <si>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</si>
  <si>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</si>
  <si>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</si>
  <si>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</si>
  <si>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</si>
  <si>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</si>
  <si>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</si>
  <si>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</si>
  <si>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</si>
  <si>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</si>
  <si>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</si>
  <si>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</si>
  <si>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</si>
  <si>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</si>
  <si>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</si>
  <si>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</si>
  <si>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</si>
  <si>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</si>
  <si>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</si>
  <si>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</si>
  <si>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</si>
  <si>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</si>
  <si>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</si>
  <si>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</si>
  <si>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</si>
  <si>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</si>
  <si>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</si>
  <si>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</si>
  <si>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</si>
  <si>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</si>
  <si>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</si>
  <si>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</si>
  <si>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</si>
  <si>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</si>
  <si>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</si>
  <si>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</si>
  <si>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</si>
  <si>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</si>
  <si>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</si>
  <si>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</si>
  <si>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</si>
  <si>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</si>
  <si>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</si>
  <si>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</si>
  <si>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</si>
  <si>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</si>
  <si>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</si>
  <si>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</si>
  <si>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</si>
  <si>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</si>
  <si>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</si>
  <si>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</si>
  <si>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</si>
  <si>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</si>
  <si>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</si>
  <si>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</si>
  <si>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</si>
  <si>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</si>
  <si>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</si>
  <si>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</si>
  <si>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</si>
  <si>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</si>
  <si>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</si>
  <si>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</si>
  <si>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</si>
  <si>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</si>
  <si>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</si>
  <si>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</si>
  <si>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</si>
  <si>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</si>
  <si>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</si>
  <si>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</si>
  <si>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</si>
  <si>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</si>
  <si>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</si>
  <si>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</si>
  <si>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</si>
  <si>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</si>
  <si>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</si>
  <si>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</si>
  <si>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</si>
  <si>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</si>
  <si>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</si>
  <si>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</si>
  <si>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</si>
  <si>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</si>
  <si>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</si>
  <si>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</si>
  <si>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</si>
  <si>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</si>
  <si>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</si>
  <si>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</si>
  <si>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</si>
  <si>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</si>
  <si>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</si>
  <si>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</si>
  <si>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</si>
  <si>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</si>
  <si>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</si>
  <si>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</si>
  <si>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</si>
  <si>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</si>
  <si>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</si>
  <si>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</si>
  <si>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</si>
  <si>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</si>
  <si>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</si>
  <si>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</si>
  <si>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</si>
  <si>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</si>
  <si>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</si>
  <si>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</si>
  <si>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</si>
  <si>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</si>
  <si>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</si>
  <si>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</si>
  <si>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</si>
  <si>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</si>
  <si>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</si>
  <si>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</si>
  <si>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</si>
  <si>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</si>
  <si>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</si>
  <si>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</si>
  <si>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</si>
  <si>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</si>
  <si>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</si>
  <si>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</si>
  <si>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</si>
  <si>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</si>
  <si>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</si>
  <si>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</si>
  <si>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</si>
  <si>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</si>
  <si>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</si>
  <si>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</si>
  <si>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</si>
  <si>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</si>
  <si>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</si>
  <si>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</si>
  <si>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</si>
  <si>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</si>
  <si>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</si>
  <si>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</si>
  <si>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</si>
  <si>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</si>
  <si>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</si>
  <si>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</si>
  <si>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</si>
  <si>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</si>
  <si>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</si>
  <si>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</si>
  <si>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</si>
  <si>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</si>
  <si>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</si>
  <si>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</si>
  <si>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</si>
  <si>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</si>
  <si>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</si>
  <si>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</si>
  <si>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</si>
  <si>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</si>
  <si>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</si>
  <si>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</si>
  <si>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</si>
  <si>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</si>
  <si>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</si>
  <si>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</si>
  <si>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</si>
  <si>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</si>
  <si>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</si>
  <si>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</si>
  <si>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</si>
  <si>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</si>
  <si>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</si>
  <si>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</si>
  <si>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</si>
  <si>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</si>
  <si>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</si>
  <si>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</si>
  <si>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</si>
  <si>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</si>
  <si>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</si>
  <si>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</si>
  <si>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</si>
  <si>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</si>
  <si>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</si>
  <si>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</si>
  <si>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</si>
  <si>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</si>
  <si>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</si>
  <si>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</si>
  <si>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</si>
  <si>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</si>
  <si>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</si>
  <si>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</si>
  <si>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</si>
  <si>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</si>
  <si>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</si>
  <si>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</si>
  <si>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</si>
  <si>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</si>
  <si>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</si>
  <si>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</si>
  <si>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</si>
  <si>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</si>
  <si>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</si>
  <si>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</si>
  <si>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</si>
  <si>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</si>
  <si>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</si>
  <si>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</si>
  <si>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</si>
  <si>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</si>
  <si>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</si>
  <si>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</si>
  <si>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</si>
  <si>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</si>
  <si>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</si>
  <si>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</si>
  <si>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</si>
  <si>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</si>
  <si>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</si>
  <si>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</si>
  <si>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</si>
  <si>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</si>
  <si>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</si>
  <si>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</si>
  <si>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</si>
  <si>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</si>
  <si>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</si>
  <si>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</si>
  <si>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</si>
  <si>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</si>
  <si>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</si>
  <si>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</si>
  <si>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</si>
  <si>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</si>
  <si>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</si>
  <si>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</si>
  <si>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</si>
  <si>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</si>
  <si>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</si>
  <si>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</si>
  <si>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</si>
  <si>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</si>
  <si>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</si>
  <si>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</si>
  <si>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</si>
  <si>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</si>
  <si>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</si>
  <si>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</si>
  <si>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</si>
  <si>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</si>
  <si>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</si>
  <si>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</si>
  <si>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</si>
  <si>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</si>
  <si>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</si>
  <si>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</si>
  <si>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</si>
  <si>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</si>
  <si>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</si>
  <si>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</si>
  <si>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</si>
  <si>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</si>
  <si>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</si>
  <si>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</si>
  <si>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</si>
  <si>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</si>
  <si>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</si>
  <si>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</si>
  <si>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</si>
  <si>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</si>
  <si>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</si>
  <si>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</si>
  <si>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</si>
  <si>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</si>
  <si>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</si>
  <si>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</si>
  <si>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</si>
  <si>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</si>
  <si>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</si>
  <si>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</si>
  <si>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</si>
  <si>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</si>
  <si>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</si>
  <si>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</si>
  <si>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</si>
  <si>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</si>
  <si>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</si>
  <si>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</si>
  <si>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</si>
  <si>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</si>
  <si>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</si>
  <si>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</si>
  <si>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</si>
  <si>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</si>
  <si>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</si>
  <si>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</si>
  <si>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</si>
  <si>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</si>
  <si>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</si>
  <si>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</si>
  <si>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</si>
  <si>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</si>
  <si>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</si>
  <si>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</si>
  <si>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</si>
  <si>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</si>
  <si>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</si>
  <si>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</si>
  <si>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</si>
  <si>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</si>
  <si>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</si>
  <si>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</si>
  <si>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</si>
  <si>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</si>
  <si>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</si>
  <si>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</si>
  <si>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</si>
  <si>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</si>
  <si>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</si>
  <si>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</si>
  <si>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</si>
  <si>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</si>
  <si>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</si>
  <si>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</si>
  <si>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</si>
  <si>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</si>
  <si>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</si>
  <si>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</si>
  <si>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</si>
  <si>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</si>
  <si>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</si>
  <si>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</si>
  <si>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</si>
  <si>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</si>
  <si>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</si>
  <si>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</si>
  <si>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</si>
  <si>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</si>
  <si>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</si>
  <si>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</si>
  <si>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</si>
  <si>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</si>
  <si>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</si>
  <si>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</si>
  <si>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</si>
  <si>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</si>
  <si>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</si>
  <si>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</si>
  <si>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</si>
  <si>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</si>
  <si>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</si>
  <si>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</si>
  <si>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</si>
  <si>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</si>
  <si>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</si>
  <si>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</si>
  <si>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</si>
  <si>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</si>
  <si>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</si>
  <si>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</si>
  <si>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</si>
  <si>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</si>
  <si>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</si>
  <si>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</si>
  <si>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</si>
  <si>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</si>
  <si>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</si>
  <si>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</si>
  <si>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</si>
  <si>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</si>
  <si>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</si>
  <si>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</si>
  <si>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</si>
  <si>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</si>
  <si>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</si>
  <si>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</si>
  <si>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</si>
  <si>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</si>
  <si>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</si>
  <si>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</si>
  <si>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</si>
  <si>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</si>
  <si>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</si>
  <si>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</si>
  <si>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</si>
  <si>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</si>
  <si>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</si>
  <si>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</si>
  <si>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</si>
  <si>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</si>
  <si>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</si>
  <si>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</si>
  <si>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</si>
  <si>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</si>
  <si>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</si>
  <si>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</si>
  <si>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</si>
  <si>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</si>
  <si>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</si>
  <si>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</si>
  <si>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</si>
  <si>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</si>
  <si>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</si>
  <si>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</si>
  <si>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</si>
  <si>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</si>
  <si>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</si>
  <si>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</si>
  <si>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</si>
  <si>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</si>
  <si>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</si>
  <si>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</si>
  <si>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</si>
  <si>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</si>
  <si>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</si>
  <si>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</si>
  <si>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</si>
  <si>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</si>
  <si>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</si>
  <si>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</si>
  <si>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</si>
  <si>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</si>
  <si>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</si>
  <si>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</si>
  <si>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</si>
  <si>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</si>
  <si>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</si>
  <si>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</si>
  <si>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</si>
  <si>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</si>
  <si>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</si>
  <si>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</si>
  <si>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</si>
  <si>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</si>
  <si>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</si>
  <si>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</si>
  <si>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</si>
  <si>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</si>
  <si>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</si>
  <si>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</si>
  <si>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</si>
  <si>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</si>
  <si>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</si>
  <si>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</si>
  <si>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</si>
  <si>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</si>
  <si>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</si>
  <si>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</si>
  <si>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</si>
  <si>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</si>
  <si>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</si>
  <si>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</si>
  <si>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</si>
  <si>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</si>
  <si>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</si>
  <si>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</si>
  <si>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</si>
  <si>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</si>
  <si>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</si>
  <si>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</si>
  <si>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</si>
  <si>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</si>
  <si>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</si>
  <si>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</si>
  <si>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</si>
  <si>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</si>
  <si>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</si>
  <si>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</si>
  <si>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</si>
  <si>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</si>
  <si>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</si>
  <si>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</si>
  <si>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</si>
  <si>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</si>
  <si>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</si>
  <si>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</si>
  <si>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</si>
  <si>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</si>
  <si>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</si>
  <si>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</si>
  <si>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</si>
  <si>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</si>
  <si>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</si>
  <si>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</si>
  <si>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</si>
  <si>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</si>
  <si>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</si>
  <si>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</si>
  <si>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</si>
  <si>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</si>
  <si>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</si>
  <si>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</si>
  <si>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</si>
  <si>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</si>
  <si>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</si>
  <si>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</si>
  <si>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</si>
  <si>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</si>
  <si>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</si>
  <si>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</si>
  <si>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</si>
  <si>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</si>
  <si>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</si>
  <si>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</si>
  <si>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</si>
  <si>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</si>
  <si>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</si>
  <si>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</si>
  <si>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</si>
  <si>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</si>
  <si>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</si>
  <si>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</si>
  <si>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</si>
  <si>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</si>
  <si>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</si>
  <si>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</si>
  <si>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</si>
  <si>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</si>
  <si>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</si>
  <si>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</si>
  <si>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</si>
  <si>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</si>
  <si>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</si>
  <si>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</si>
  <si>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</si>
  <si>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</si>
  <si>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</si>
  <si>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</si>
  <si>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</si>
  <si>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</si>
  <si>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</si>
  <si>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</si>
  <si>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</si>
  <si>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</si>
  <si>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</si>
  <si>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</si>
  <si>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</si>
  <si>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</si>
  <si>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</si>
  <si>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</si>
  <si>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</si>
  <si>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</si>
  <si>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</si>
  <si>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</si>
  <si>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</si>
  <si>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</si>
  <si>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</si>
  <si>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</si>
  <si>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</si>
  <si>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</si>
  <si>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</si>
  <si>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</si>
  <si>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</si>
  <si>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</si>
  <si>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</si>
  <si>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</si>
  <si>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</si>
  <si>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</si>
  <si>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</si>
  <si>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</si>
  <si>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</si>
  <si>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</si>
  <si>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</si>
  <si>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</si>
  <si>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</si>
  <si>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</si>
  <si>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</si>
  <si>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</si>
  <si>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</si>
  <si>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</si>
  <si>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</si>
  <si>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</si>
  <si>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</si>
  <si>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</si>
  <si>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</si>
  <si>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</si>
  <si>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</si>
  <si>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</si>
  <si>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</si>
  <si>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</si>
  <si>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</si>
  <si>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</si>
  <si>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</si>
  <si>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</si>
  <si>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</si>
  <si>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</si>
  <si>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</si>
  <si>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</si>
  <si>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</si>
  <si>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</si>
  <si>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</si>
  <si>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</si>
  <si>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</si>
  <si>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</si>
  <si>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</si>
  <si>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</si>
  <si>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</si>
  <si>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</si>
  <si>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</si>
  <si>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</si>
  <si>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</si>
  <si>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</si>
  <si>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</si>
  <si>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</si>
  <si>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</si>
  <si>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</si>
  <si>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</si>
  <si>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</si>
  <si>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</si>
  <si>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</si>
  <si>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</si>
  <si>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</si>
  <si>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</si>
  <si>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</si>
  <si>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</si>
  <si>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</si>
  <si>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</si>
  <si>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</si>
  <si>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</si>
  <si>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</si>
  <si>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</si>
  <si>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</si>
  <si>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</si>
  <si>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</si>
  <si>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</si>
  <si>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</si>
  <si>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</si>
  <si>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</si>
  <si>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</si>
  <si>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</si>
  <si>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</si>
  <si>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</si>
  <si>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</si>
  <si>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</si>
  <si>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</si>
  <si>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</si>
  <si>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</si>
  <si>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</si>
  <si>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</si>
  <si>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</si>
  <si>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</si>
  <si>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</si>
  <si>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</si>
  <si>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</si>
  <si>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</si>
  <si>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</si>
  <si>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</si>
  <si>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</si>
  <si>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</si>
  <si>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</si>
  <si>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</si>
  <si>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</si>
  <si>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</si>
  <si>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</si>
  <si>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</si>
  <si>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</si>
  <si>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</si>
  <si>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</si>
  <si>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</si>
  <si>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</si>
  <si>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</si>
  <si>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</si>
  <si>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</si>
  <si>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</si>
  <si>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</si>
  <si>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</si>
  <si>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</si>
  <si>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</si>
  <si>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</si>
  <si>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</si>
  <si>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</si>
  <si>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</si>
  <si>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</si>
  <si>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</si>
  <si>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</si>
  <si>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</si>
  <si>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</si>
  <si>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</si>
  <si>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</si>
  <si>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</si>
  <si>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</si>
  <si>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</si>
  <si>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</si>
  <si>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</si>
  <si>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</si>
  <si>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</si>
  <si>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</si>
  <si>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</si>
  <si>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</si>
  <si>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</si>
  <si>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</si>
  <si>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</si>
  <si>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</si>
  <si>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</si>
  <si>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</si>
  <si>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</si>
  <si>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</si>
  <si>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</si>
  <si>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</si>
  <si>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</si>
  <si>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</si>
  <si>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</si>
  <si>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</si>
  <si>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</si>
  <si>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</si>
  <si>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</si>
  <si>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</si>
  <si>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</si>
  <si>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</si>
  <si>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</si>
  <si>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</si>
  <si>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</si>
  <si>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</si>
  <si>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</si>
  <si>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</si>
  <si>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</si>
  <si>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</si>
  <si>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</si>
  <si>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</si>
  <si>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</si>
  <si>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</si>
  <si>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</si>
  <si>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</si>
  <si>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</si>
  <si>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</si>
  <si>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</si>
  <si>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</si>
  <si>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</si>
  <si>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</si>
  <si>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</si>
  <si>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</si>
  <si>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</si>
  <si>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</si>
  <si>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</si>
  <si>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</si>
  <si>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</si>
  <si>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</si>
  <si>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</si>
  <si>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</si>
  <si>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</si>
  <si>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</si>
  <si>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</si>
  <si>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</si>
  <si>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</si>
  <si>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</si>
  <si>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</si>
  <si>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</si>
  <si>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</si>
  <si>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</si>
  <si>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</si>
  <si>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</si>
  <si>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</si>
  <si>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</si>
  <si>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</si>
  <si>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</si>
  <si>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</si>
  <si>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</si>
  <si>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</si>
  <si>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</si>
  <si>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</si>
  <si>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</si>
  <si>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</si>
  <si>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</si>
  <si>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</si>
  <si>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</si>
  <si>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</si>
  <si>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</si>
  <si>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</si>
  <si>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</si>
  <si>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</si>
  <si>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</si>
  <si>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</si>
  <si>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</si>
  <si>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</si>
  <si>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</si>
  <si>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</si>
  <si>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</si>
  <si>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</si>
  <si>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</si>
  <si>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</si>
  <si>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</si>
  <si>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</si>
  <si>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</si>
  <si>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</si>
  <si>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</si>
  <si>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</si>
  <si>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</si>
  <si>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</si>
  <si>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</si>
  <si>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</si>
  <si>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</si>
  <si>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</si>
  <si>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</si>
  <si>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</si>
  <si>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</si>
  <si>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</si>
  <si>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</si>
  <si>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</si>
  <si>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</si>
  <si>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</si>
  <si>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</si>
  <si>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</si>
  <si>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</si>
  <si>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</si>
  <si>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</si>
  <si>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</si>
  <si>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</si>
  <si>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</si>
  <si>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</si>
  <si>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</si>
  <si>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</si>
  <si>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</si>
  <si>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</si>
  <si>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</si>
  <si>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</si>
  <si>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</si>
  <si>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</si>
  <si>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</si>
  <si>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</si>
  <si>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</si>
  <si>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</si>
  <si>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</si>
  <si>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</si>
  <si>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</si>
  <si>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</si>
  <si>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</si>
  <si>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</si>
  <si>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</si>
  <si>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</si>
  <si>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</si>
  <si>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</si>
  <si>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</si>
  <si>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</si>
  <si>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</si>
  <si>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</si>
  <si>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</si>
  <si>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</si>
  <si>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</si>
  <si>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</si>
  <si>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</si>
  <si>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</si>
  <si>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</si>
  <si>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</si>
  <si>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</si>
  <si>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</si>
  <si>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</si>
  <si>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</si>
  <si>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</si>
  <si>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</si>
  <si>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</si>
  <si>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</si>
  <si>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</si>
  <si>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</si>
  <si>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</si>
  <si>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</si>
  <si>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</si>
  <si>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</si>
  <si>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</si>
  <si>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</si>
  <si>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</si>
  <si>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</si>
  <si>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</si>
  <si>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</si>
  <si>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</si>
  <si>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</si>
  <si>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</si>
  <si>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</si>
  <si>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</si>
  <si>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</si>
  <si>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</si>
  <si>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</si>
  <si>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</si>
  <si>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</si>
  <si>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</si>
  <si>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</si>
  <si>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</si>
  <si>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</si>
  <si>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</si>
  <si>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</si>
  <si>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</si>
  <si>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</si>
  <si>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</si>
  <si>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</si>
  <si>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</si>
  <si>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</si>
  <si>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</si>
  <si>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</si>
  <si>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</si>
  <si>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</si>
  <si>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</si>
  <si>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</si>
  <si>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</si>
  <si>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</si>
  <si>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</si>
  <si>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</si>
  <si>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</si>
  <si>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</si>
  <si>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</si>
  <si>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</si>
  <si>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</si>
  <si>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</si>
  <si>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</si>
  <si>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</si>
  <si>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</si>
  <si>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</si>
  <si>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</si>
  <si>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</si>
  <si>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</si>
  <si>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</si>
  <si>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</si>
  <si>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</si>
  <si>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</si>
  <si>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</si>
  <si>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</si>
  <si>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</si>
  <si>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</si>
  <si>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</si>
  <si>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</si>
  <si>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</si>
  <si>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</si>
  <si>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</si>
  <si>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</si>
  <si>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</si>
  <si>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</si>
  <si>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</si>
  <si>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</si>
  <si>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</si>
  <si>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</si>
  <si>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</si>
  <si>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</si>
  <si>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</si>
  <si>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</si>
  <si>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</si>
  <si>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</si>
  <si>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</si>
  <si>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</si>
  <si>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</si>
  <si>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</si>
  <si>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</si>
  <si>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</si>
  <si>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</si>
  <si>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</si>
  <si>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</si>
  <si>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</si>
  <si>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</si>
  <si>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</si>
  <si>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</si>
  <si>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</si>
  <si>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</si>
  <si>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</si>
  <si>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</si>
  <si>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</si>
  <si>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</si>
  <si>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</si>
  <si>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</si>
  <si>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</si>
  <si>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</si>
  <si>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</si>
  <si>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</si>
  <si>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</si>
  <si>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</si>
  <si>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</si>
  <si>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</si>
  <si>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</si>
  <si>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</si>
  <si>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</si>
  <si>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</si>
  <si>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</si>
  <si>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</si>
  <si>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</si>
  <si>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</si>
  <si>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</si>
  <si>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</si>
  <si>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</si>
  <si>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</si>
  <si>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</si>
  <si>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</si>
  <si>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</si>
  <si>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</si>
  <si>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</si>
  <si>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</si>
  <si>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</si>
  <si>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</si>
  <si>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</si>
  <si>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</si>
  <si>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</si>
  <si>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</si>
  <si>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</si>
  <si>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</si>
  <si>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</si>
  <si>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</si>
  <si>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</si>
  <si>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</si>
  <si>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</si>
  <si>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</si>
  <si>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</si>
  <si>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</si>
  <si>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</si>
  <si>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</si>
  <si>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</si>
  <si>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</si>
  <si>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</si>
  <si>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</si>
  <si>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</si>
  <si>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</si>
  <si>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</si>
  <si>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</si>
  <si>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</si>
  <si>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</si>
  <si>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</si>
  <si>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</si>
  <si>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</si>
  <si>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</si>
  <si>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</si>
  <si>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</si>
  <si>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</si>
  <si>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</si>
  <si>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</si>
  <si>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</si>
  <si>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</si>
  <si>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</si>
  <si>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</si>
  <si>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</si>
  <si>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</si>
  <si>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</si>
  <si>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</si>
  <si>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</si>
  <si>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</si>
  <si>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</si>
  <si>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</si>
  <si>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</si>
  <si>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</si>
  <si>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</si>
  <si>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</si>
  <si>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</si>
  <si>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</si>
  <si>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</si>
  <si>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</si>
  <si>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</si>
  <si>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</si>
  <si>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</si>
  <si>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</si>
  <si>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</si>
  <si>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</si>
  <si>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</si>
  <si>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</si>
  <si>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</si>
  <si>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</si>
  <si>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</si>
  <si>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</si>
  <si>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</si>
  <si>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</si>
  <si>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</si>
  <si>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</si>
  <si>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</si>
  <si>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</si>
  <si>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</si>
  <si>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</si>
  <si>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</si>
  <si>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</si>
  <si>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</si>
  <si>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</si>
  <si>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</si>
  <si>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</si>
  <si>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</si>
  <si>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</si>
  <si>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</si>
  <si>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</si>
  <si>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</si>
  <si>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</si>
  <si>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</si>
  <si>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</si>
  <si>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</si>
  <si>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</si>
  <si>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</si>
  <si>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</si>
  <si>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</si>
  <si>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</si>
  <si>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</si>
  <si>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</si>
  <si>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</si>
  <si>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</si>
  <si>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</si>
  <si>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</si>
  <si>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</si>
  <si>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</si>
  <si>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</si>
  <si>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</si>
  <si>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</si>
  <si>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</si>
  <si>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</si>
  <si>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</si>
  <si>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</si>
  <si>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</si>
  <si>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</si>
  <si>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</si>
  <si>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</si>
  <si>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</si>
  <si>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</si>
  <si>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</si>
  <si>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</si>
  <si>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</si>
  <si>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</si>
  <si>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</si>
  <si>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</si>
  <si>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</si>
  <si>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</si>
  <si>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</si>
  <si>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</si>
  <si>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</si>
  <si>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</si>
  <si>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</si>
  <si>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</si>
  <si>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</si>
  <si>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</si>
  <si>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</si>
  <si>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</si>
  <si>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</si>
  <si>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</si>
  <si>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</si>
  <si>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</si>
  <si>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</si>
  <si>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</si>
  <si>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</si>
  <si>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</si>
  <si>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</si>
  <si>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</si>
  <si>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</si>
  <si>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</si>
  <si>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</si>
  <si>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</si>
  <si>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</si>
  <si>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</si>
  <si>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</si>
  <si>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</si>
  <si>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</si>
  <si>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</si>
  <si>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</si>
  <si>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</si>
  <si>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</si>
  <si>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</si>
  <si>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</si>
  <si>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</si>
  <si>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</si>
  <si>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</si>
  <si>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</si>
  <si>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</si>
  <si>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</si>
  <si>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</si>
  <si>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</si>
  <si>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</si>
  <si>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</si>
  <si>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</si>
  <si>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</si>
  <si>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</si>
  <si>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</si>
  <si>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</si>
  <si>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</si>
  <si>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</si>
  <si>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</si>
  <si>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</si>
  <si>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</si>
  <si>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</si>
  <si>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</si>
  <si>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</si>
  <si>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</si>
  <si>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</si>
  <si>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</si>
  <si>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</si>
  <si>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</si>
  <si>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</si>
  <si>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</si>
  <si>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</si>
  <si>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</si>
  <si>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</si>
  <si>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</si>
  <si>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</si>
  <si>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</si>
  <si>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</si>
  <si>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</si>
  <si>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</si>
  <si>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</si>
  <si>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</si>
  <si>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</si>
  <si>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</si>
  <si>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</si>
  <si>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</si>
  <si>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</si>
  <si>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</si>
  <si>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</si>
  <si>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</si>
  <si>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</si>
  <si>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</si>
  <si>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</si>
  <si>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</si>
  <si>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</si>
  <si>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</si>
  <si>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</si>
  <si>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</si>
  <si>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</si>
  <si>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</si>
  <si>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</si>
  <si>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</si>
  <si>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</si>
  <si>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</si>
  <si>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</si>
  <si>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</si>
  <si>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</si>
  <si>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</si>
  <si>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</si>
  <si>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</si>
  <si>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</si>
  <si>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</si>
  <si>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</si>
  <si>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</si>
  <si>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</si>
  <si>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</si>
  <si>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</si>
  <si>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</si>
  <si>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</si>
  <si>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</si>
  <si>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</si>
  <si>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</si>
  <si>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</si>
  <si>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</si>
  <si>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</si>
  <si>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</si>
  <si>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</si>
  <si>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</si>
  <si>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</si>
  <si>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</si>
  <si>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</si>
  <si>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</si>
  <si>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</si>
  <si>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</si>
  <si>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</si>
  <si>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</si>
  <si>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</si>
  <si>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</si>
  <si>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</si>
  <si>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</si>
  <si>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</si>
  <si>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</si>
  <si>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</si>
  <si>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</si>
  <si>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</si>
  <si>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</si>
  <si>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</si>
  <si>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</si>
  <si>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</si>
  <si>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</si>
  <si>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</si>
  <si>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</si>
  <si>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</si>
  <si>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</si>
  <si>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</si>
  <si>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</si>
  <si>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</si>
  <si>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</si>
  <si>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</si>
  <si>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</si>
  <si>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</si>
  <si>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</si>
  <si>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</si>
  <si>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</si>
  <si>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</si>
  <si>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</si>
  <si>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</si>
  <si>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</si>
  <si>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</si>
  <si>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</si>
  <si>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</si>
  <si>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</si>
  <si>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</si>
  <si>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</si>
  <si>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</si>
  <si>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</si>
  <si>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</si>
  <si>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</si>
  <si>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</si>
  <si>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</si>
  <si>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</si>
  <si>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</si>
  <si>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</si>
  <si>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</si>
  <si>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</si>
  <si>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</si>
  <si>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</si>
  <si>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</si>
  <si>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</si>
  <si>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</si>
  <si>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</si>
  <si>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</si>
  <si>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</si>
  <si>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</si>
  <si>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</si>
  <si>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</si>
  <si>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</si>
  <si>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</si>
  <si>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</si>
  <si>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</si>
  <si>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</si>
  <si>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</si>
  <si>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</si>
  <si>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</si>
  <si>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</si>
  <si>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</si>
  <si>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</si>
  <si>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</si>
  <si>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</si>
  <si>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</si>
  <si>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</si>
  <si>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</si>
  <si>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</si>
  <si>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</si>
  <si>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</si>
  <si>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</si>
  <si>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</si>
  <si>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</si>
  <si>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</si>
  <si>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</si>
  <si>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</si>
  <si>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</si>
  <si>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</si>
  <si>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</si>
  <si>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</si>
  <si>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</si>
  <si>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</si>
  <si>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</si>
  <si>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</si>
  <si>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</si>
  <si>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</si>
  <si>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</si>
  <si>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</si>
  <si>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</si>
  <si>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</si>
  <si>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</si>
  <si>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</si>
  <si>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</si>
  <si>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</si>
  <si>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</si>
  <si>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</si>
  <si>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</si>
  <si>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</si>
  <si>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</si>
  <si>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</si>
  <si>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</si>
  <si>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</si>
  <si>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</si>
  <si>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</si>
  <si>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</si>
  <si>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</si>
  <si>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</si>
  <si>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</si>
  <si>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</si>
  <si>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</si>
  <si>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</si>
  <si>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</si>
  <si>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</si>
  <si>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</si>
  <si>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</si>
  <si>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</si>
  <si>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</si>
  <si>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</si>
  <si>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</si>
  <si>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</si>
  <si>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</si>
  <si>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</si>
  <si>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</si>
  <si>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</si>
  <si>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</si>
  <si>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</si>
  <si>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</si>
  <si>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</si>
  <si>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</si>
  <si>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</si>
  <si>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</si>
  <si>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</si>
  <si>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</si>
  <si>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</si>
  <si>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</si>
  <si>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</si>
  <si>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</si>
  <si>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</si>
  <si>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</si>
  <si>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</si>
  <si>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</si>
  <si>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</si>
  <si>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</si>
  <si>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</si>
  <si>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</si>
  <si>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</si>
  <si>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</si>
  <si>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</si>
  <si>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</si>
  <si>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</si>
  <si>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</si>
  <si>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</si>
  <si>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</si>
  <si>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</si>
  <si>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</si>
  <si>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</si>
  <si>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</si>
  <si>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</si>
  <si>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</si>
  <si>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</si>
  <si>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</si>
  <si>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</si>
  <si>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</si>
  <si>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</si>
  <si>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</si>
  <si>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</si>
  <si>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</si>
  <si>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</si>
  <si>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</si>
  <si>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</si>
  <si>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</si>
  <si>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</si>
  <si>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</si>
  <si>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</si>
  <si>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</si>
  <si>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</si>
  <si>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</si>
  <si>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</si>
  <si>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</si>
  <si>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</si>
  <si>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</si>
  <si>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</si>
  <si>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</si>
  <si>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</si>
  <si>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</si>
  <si>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</si>
  <si>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</si>
  <si>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</si>
  <si>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</si>
  <si>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</si>
  <si>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</si>
  <si>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</si>
  <si>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</si>
  <si>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</si>
  <si>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</si>
  <si>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</si>
  <si>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</si>
  <si>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</si>
  <si>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</si>
  <si>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</si>
  <si>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</si>
  <si>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</si>
  <si>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</si>
  <si>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</si>
  <si>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</si>
  <si>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</si>
  <si>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</si>
  <si>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</si>
  <si>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</si>
  <si>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</si>
  <si>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</si>
  <si>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</si>
  <si>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</si>
  <si>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</si>
  <si>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</si>
  <si>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</si>
  <si>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</si>
  <si>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</si>
  <si>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</si>
  <si>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</si>
  <si>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</si>
  <si>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</si>
  <si>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</si>
  <si>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</si>
  <si>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</si>
  <si>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</si>
  <si>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</si>
  <si>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</si>
  <si>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</si>
  <si>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</si>
  <si>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</si>
  <si>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</si>
  <si>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</si>
  <si>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</si>
  <si>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</si>
  <si>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</si>
  <si>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</si>
  <si>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</si>
  <si>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</si>
  <si>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</si>
  <si>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</si>
  <si>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</si>
  <si>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</si>
  <si>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</si>
  <si>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</si>
  <si>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</si>
  <si>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</si>
  <si>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</si>
  <si>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</si>
  <si>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</si>
  <si>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</si>
  <si>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</si>
  <si>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</si>
  <si>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</si>
  <si>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</si>
  <si>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</si>
  <si>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</si>
  <si>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</si>
  <si>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</si>
  <si>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</si>
  <si>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</si>
  <si>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</si>
  <si>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</si>
  <si>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</si>
  <si>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</si>
  <si>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</si>
  <si>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</si>
  <si>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</si>
  <si>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</si>
  <si>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</si>
  <si>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</si>
  <si>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</si>
  <si>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</si>
  <si>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</si>
  <si>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</si>
  <si>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</si>
  <si>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</si>
  <si>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</si>
  <si>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</si>
  <si>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</si>
  <si>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</si>
  <si>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</si>
  <si>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</si>
  <si>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</si>
  <si>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</si>
  <si>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</si>
  <si>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</si>
  <si>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</si>
  <si>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</si>
  <si>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</si>
  <si>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</si>
  <si>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</si>
  <si>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</si>
  <si>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</si>
  <si>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</si>
  <si>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</si>
  <si>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</si>
  <si>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</si>
  <si>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</si>
  <si>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</si>
  <si>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</si>
  <si>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</si>
  <si>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</si>
  <si>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</si>
  <si>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</si>
  <si>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</si>
  <si>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</si>
  <si>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</si>
  <si>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</si>
  <si>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</si>
  <si>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</si>
  <si>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</si>
  <si>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</si>
  <si>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</si>
  <si>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</si>
  <si>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</si>
  <si>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</si>
  <si>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</si>
  <si>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</si>
  <si>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</si>
  <si>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</si>
  <si>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</si>
  <si>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</si>
  <si>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</si>
  <si>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</si>
  <si>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</si>
  <si>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</si>
  <si>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</si>
  <si>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</si>
  <si>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</si>
  <si>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</si>
  <si>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</si>
  <si>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</si>
  <si>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</si>
  <si>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</si>
  <si>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</si>
  <si>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</si>
  <si>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</si>
  <si>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</si>
  <si>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</si>
  <si>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</si>
  <si>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</si>
  <si>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</si>
  <si>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</si>
  <si>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</si>
  <si>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</si>
  <si>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</si>
  <si>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</si>
  <si>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</si>
  <si>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</si>
  <si>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</si>
  <si>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</si>
  <si>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</si>
  <si>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</si>
  <si>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</si>
  <si>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</si>
  <si>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</si>
  <si>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</si>
  <si>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</si>
  <si>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</si>
  <si>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</si>
  <si>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</si>
  <si>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</si>
  <si>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</si>
  <si>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</si>
  <si>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</si>
  <si>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</si>
  <si>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</si>
  <si>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</si>
  <si>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</si>
  <si>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</si>
  <si>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</si>
  <si>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</si>
  <si>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</si>
  <si>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</si>
  <si>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</si>
  <si>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</si>
  <si>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</si>
  <si>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</si>
  <si>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</si>
  <si>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</si>
  <si>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</si>
  <si>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</si>
  <si>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</si>
  <si>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</si>
  <si>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</si>
  <si>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</si>
  <si>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</si>
  <si>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</si>
  <si>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</si>
  <si>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</si>
  <si>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</si>
  <si>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</si>
  <si>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</si>
  <si>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</si>
  <si>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</si>
  <si>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</si>
  <si>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</si>
  <si>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</si>
  <si>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</si>
  <si>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</si>
  <si>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</si>
  <si>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</si>
  <si>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</si>
  <si>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</si>
  <si>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</si>
  <si>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</si>
  <si>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</si>
  <si>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</si>
  <si>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</si>
  <si>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</si>
  <si>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</si>
  <si>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</si>
  <si>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</si>
  <si>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</si>
  <si>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</si>
  <si>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</si>
  <si>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</si>
  <si>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</si>
  <si>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</si>
  <si>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</si>
  <si>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</si>
  <si>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</si>
  <si>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</si>
  <si>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</si>
  <si>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</si>
  <si>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</si>
  <si>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</si>
  <si>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</si>
  <si>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</si>
  <si>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</si>
  <si>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</si>
  <si>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</si>
  <si>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</si>
  <si>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</si>
  <si>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</si>
  <si>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</si>
  <si>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</si>
  <si>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</si>
  <si>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</si>
  <si>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</si>
  <si>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</si>
  <si>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</si>
  <si>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</si>
  <si>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</si>
  <si>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</si>
  <si>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</si>
  <si>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</si>
  <si>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</si>
  <si>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</si>
  <si>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</si>
  <si>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</si>
  <si>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</si>
  <si>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</si>
  <si>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</si>
  <si>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</si>
  <si>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</si>
  <si>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</si>
  <si>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</si>
  <si>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</si>
  <si>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</si>
  <si>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</si>
  <si>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</si>
  <si>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</si>
  <si>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</si>
  <si>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</si>
  <si>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</si>
  <si>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</si>
  <si>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</si>
  <si>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</si>
  <si>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</si>
  <si>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</si>
  <si>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</si>
  <si>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</si>
  <si>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</si>
  <si>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</si>
  <si>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</si>
  <si>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</si>
  <si>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</si>
  <si>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</si>
  <si>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</si>
  <si>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</si>
  <si>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</si>
  <si>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</si>
  <si>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</si>
  <si>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</si>
  <si>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</si>
  <si>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</si>
  <si>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</si>
  <si>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</si>
  <si>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</si>
  <si>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</si>
  <si>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</si>
  <si>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</si>
  <si>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</si>
  <si>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</si>
  <si>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</si>
  <si>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</si>
  <si>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</si>
  <si>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</si>
  <si>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</si>
  <si>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</si>
  <si>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</si>
  <si>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</si>
  <si>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</si>
  <si>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</si>
  <si>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</si>
  <si>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</si>
  <si>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</si>
  <si>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</si>
  <si>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</si>
  <si>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</si>
  <si>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</si>
  <si>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</si>
  <si>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</si>
  <si>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</si>
  <si>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</si>
  <si>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</si>
  <si>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</si>
  <si>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</si>
  <si>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</si>
  <si>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</si>
  <si>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</si>
  <si>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</si>
  <si>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</si>
  <si>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</si>
  <si>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</si>
  <si>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</si>
  <si>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</si>
  <si>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</si>
  <si>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</si>
  <si>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</si>
  <si>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</si>
  <si>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</si>
  <si>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</si>
  <si>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</si>
  <si>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</si>
  <si>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</si>
  <si>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</si>
  <si>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</si>
  <si>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</si>
  <si>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</si>
  <si>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</si>
  <si>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</si>
  <si>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</si>
  <si>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</si>
  <si>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</si>
  <si>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</si>
  <si>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</si>
  <si>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</si>
  <si>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</si>
  <si>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</si>
  <si>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</si>
  <si>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</si>
  <si>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</si>
  <si>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</si>
  <si>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</si>
  <si>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</si>
  <si>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</si>
  <si>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</si>
  <si>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</si>
  <si>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</si>
  <si>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</si>
  <si>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</si>
  <si>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</si>
  <si>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</si>
  <si>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</si>
  <si>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</si>
  <si>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</si>
  <si>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</si>
  <si>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</si>
  <si>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</si>
  <si>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</si>
  <si>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</si>
  <si>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</si>
  <si>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</si>
  <si>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</si>
  <si>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</si>
  <si>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</si>
  <si>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</si>
  <si>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</si>
  <si>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</si>
  <si>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</si>
  <si>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</si>
  <si>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</si>
  <si>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</si>
  <si>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</si>
  <si>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</si>
  <si>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</si>
  <si>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</si>
  <si>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</si>
  <si>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</si>
  <si>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</si>
  <si>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</si>
  <si>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</si>
  <si>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</si>
  <si>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</si>
  <si>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</si>
  <si>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</si>
  <si>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</si>
  <si>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</si>
  <si>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</si>
  <si>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</si>
  <si>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</si>
  <si>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</si>
  <si>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</si>
  <si>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</si>
  <si>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</si>
  <si>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</si>
  <si>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</si>
  <si>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</si>
  <si>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</si>
  <si>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</si>
  <si>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</si>
  <si>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</si>
  <si>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</si>
  <si>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</si>
  <si>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</si>
  <si>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</si>
  <si>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</si>
  <si>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</si>
  <si>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</si>
  <si>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</si>
  <si>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</si>
  <si>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</si>
  <si>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</si>
  <si>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</si>
  <si>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</si>
  <si>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</si>
  <si>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</si>
  <si>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</si>
  <si>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</si>
  <si>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</si>
  <si>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</si>
  <si>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</si>
  <si>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</si>
  <si>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</si>
  <si>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</si>
  <si>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</si>
  <si>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</si>
  <si>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</si>
  <si>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</si>
  <si>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</si>
  <si>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</si>
  <si>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</si>
  <si>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</si>
  <si>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</si>
  <si>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</si>
  <si>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</si>
  <si>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</si>
  <si>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</si>
  <si>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</si>
  <si>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</si>
  <si>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</si>
  <si>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</si>
  <si>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</si>
  <si>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</si>
  <si>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</si>
  <si>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</si>
  <si>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</si>
  <si>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</si>
  <si>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</si>
  <si>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</si>
  <si>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</si>
  <si>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</si>
  <si>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</si>
  <si>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</si>
  <si>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</si>
  <si>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</si>
  <si>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</si>
  <si>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</si>
  <si>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</si>
  <si>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</si>
  <si>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</si>
  <si>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</si>
  <si>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</si>
  <si>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</si>
  <si>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</si>
  <si>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</si>
  <si>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</si>
  <si>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</si>
  <si>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</si>
  <si>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</si>
  <si>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</si>
  <si>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</si>
  <si>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</si>
  <si>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</si>
  <si>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</si>
  <si>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</si>
  <si>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</si>
  <si>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</si>
  <si>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</si>
  <si>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</si>
  <si>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</si>
  <si>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</si>
  <si>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</si>
  <si>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</si>
  <si>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</si>
  <si>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</si>
  <si>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</si>
  <si>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</si>
  <si>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</si>
  <si>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</si>
  <si>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</si>
  <si>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</si>
  <si>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</si>
  <si>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</si>
  <si>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</si>
  <si>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</si>
  <si>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</si>
  <si>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</si>
  <si>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</si>
  <si>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</si>
  <si>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</si>
  <si>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</si>
  <si>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</si>
  <si>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</si>
  <si>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</si>
  <si>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</si>
  <si>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</si>
  <si>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</si>
  <si>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</si>
  <si>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</si>
  <si>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</si>
  <si>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</si>
  <si>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</si>
  <si>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</si>
  <si>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</si>
  <si>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</si>
  <si>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</si>
  <si>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</si>
  <si>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</si>
  <si>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</si>
  <si>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</si>
  <si>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</si>
  <si>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</si>
  <si>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</si>
  <si>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</si>
  <si>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</si>
  <si>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</si>
  <si>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</si>
  <si>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</si>
  <si>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</si>
  <si>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</si>
  <si>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</si>
  <si>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</si>
  <si>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</si>
  <si>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</si>
  <si>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</si>
  <si>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</si>
  <si>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</si>
  <si>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</si>
  <si>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</si>
  <si>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</si>
  <si>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</si>
  <si>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</si>
  <si>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</si>
  <si>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</si>
  <si>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</si>
  <si>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</si>
  <si>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</si>
  <si>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</si>
  <si>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</si>
  <si>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</si>
  <si>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</si>
  <si>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</si>
  <si>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</si>
  <si>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</si>
  <si>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</si>
  <si>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</si>
  <si>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</si>
  <si>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</si>
  <si>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</si>
  <si>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</si>
  <si>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</si>
  <si>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</si>
  <si>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</si>
  <si>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</si>
  <si>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</si>
  <si>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</si>
  <si>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</si>
  <si>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</si>
  <si>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</si>
  <si>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</si>
  <si>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</si>
  <si>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</si>
  <si>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</si>
  <si>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</si>
  <si>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</si>
  <si>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</si>
  <si>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</si>
  <si>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</si>
  <si>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</si>
  <si>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</si>
  <si>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</si>
  <si>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</si>
  <si>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</si>
  <si>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</si>
  <si>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</si>
  <si>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</si>
  <si>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</si>
  <si>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</si>
  <si>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</si>
  <si>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</si>
  <si>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</si>
  <si>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</si>
  <si>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</si>
  <si>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</si>
  <si>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</si>
  <si>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</si>
  <si>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</si>
  <si>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</si>
  <si>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</si>
  <si>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</si>
  <si>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</si>
  <si>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</si>
  <si>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</si>
  <si>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</si>
  <si>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</si>
  <si>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</si>
  <si>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</si>
  <si>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</si>
  <si>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</si>
  <si>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</si>
  <si>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</si>
  <si>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</si>
  <si>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</si>
  <si>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</si>
  <si>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</si>
  <si>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</si>
  <si>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</si>
  <si>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</si>
  <si>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</si>
  <si>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</si>
  <si>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</si>
  <si>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</si>
  <si>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</si>
  <si>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</si>
  <si>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</si>
  <si>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</si>
  <si>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</si>
  <si>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</si>
  <si>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</si>
  <si>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</si>
  <si>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</si>
  <si>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</si>
  <si>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</si>
  <si>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</si>
  <si>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</si>
  <si>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</si>
  <si>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</si>
  <si>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</si>
  <si>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</si>
  <si>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</si>
  <si>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</si>
  <si>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</si>
  <si>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</si>
  <si>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</si>
  <si>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</si>
  <si>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</si>
  <si>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</si>
  <si>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</si>
  <si>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</si>
  <si>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</si>
  <si>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</si>
  <si>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</si>
  <si>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</si>
  <si>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</si>
  <si>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</si>
  <si>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</si>
  <si>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</si>
  <si>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</si>
  <si>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</si>
  <si>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</si>
  <si>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</si>
  <si>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</si>
  <si>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</si>
  <si>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</si>
  <si>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</si>
  <si>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</si>
  <si>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</si>
  <si>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</si>
  <si>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</si>
  <si>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</si>
  <si>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</si>
  <si>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</si>
  <si>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</si>
  <si>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</si>
  <si>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</si>
  <si>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</si>
  <si>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</si>
  <si>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</si>
  <si>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</si>
  <si>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</si>
  <si>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</si>
  <si>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</si>
  <si>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</si>
  <si>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</si>
  <si>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</si>
  <si>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</si>
  <si>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</si>
  <si>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</si>
  <si>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</si>
  <si>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</si>
  <si>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</si>
  <si>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</si>
  <si>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</si>
  <si>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</si>
  <si>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</si>
  <si>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</si>
  <si>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</si>
  <si>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</si>
  <si>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</si>
  <si>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</si>
  <si>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</si>
  <si>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</si>
  <si>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</si>
  <si>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</si>
  <si>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</si>
  <si>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</si>
  <si>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</si>
  <si>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</si>
  <si>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</si>
  <si>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</si>
  <si>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</si>
  <si>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</si>
  <si>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</si>
  <si>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</si>
  <si>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</si>
  <si>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</si>
  <si>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</si>
  <si>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</si>
  <si>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</si>
  <si>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</si>
  <si>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</si>
  <si>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</si>
  <si>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</si>
  <si>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</si>
  <si>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</si>
  <si>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</si>
  <si>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</si>
  <si>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</si>
  <si>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</si>
  <si>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</si>
  <si>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</si>
  <si>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</si>
  <si>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</si>
  <si>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</si>
  <si>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</si>
  <si>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</si>
  <si>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</si>
  <si>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</si>
  <si>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</si>
  <si>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</si>
  <si>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</si>
  <si>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</si>
  <si>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</si>
  <si>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</si>
  <si>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</si>
  <si>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</si>
  <si>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</si>
  <si>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</si>
  <si>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</si>
  <si>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</si>
  <si>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</si>
  <si>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</si>
  <si>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</si>
  <si>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</si>
  <si>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</si>
  <si>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</si>
  <si>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</si>
  <si>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</si>
  <si>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</si>
  <si>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</si>
  <si>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</si>
  <si>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</si>
  <si>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</si>
  <si>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</si>
  <si>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</si>
  <si>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</si>
  <si>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</si>
  <si>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</si>
  <si>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</si>
  <si>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</si>
  <si>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</si>
  <si>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</si>
  <si>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</si>
  <si>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</si>
  <si>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</si>
  <si>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</si>
  <si>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</si>
  <si>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</si>
  <si>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</si>
  <si>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</si>
  <si>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</si>
  <si>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</si>
  <si>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</si>
  <si>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</si>
  <si>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</si>
  <si>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</si>
  <si>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</si>
  <si>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</si>
  <si>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</si>
  <si>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</si>
  <si>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</si>
  <si>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</si>
  <si>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</si>
  <si>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</si>
  <si>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</si>
  <si>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</si>
  <si>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</si>
  <si>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</si>
  <si>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</si>
  <si>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</si>
  <si>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</si>
  <si>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</si>
  <si>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</si>
  <si>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</si>
  <si>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</si>
  <si>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</si>
  <si>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</si>
  <si>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</si>
  <si>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</si>
  <si>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</si>
  <si>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</si>
  <si>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</si>
  <si>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</si>
  <si>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</si>
  <si>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</si>
  <si>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</si>
  <si>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</si>
  <si>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</si>
  <si>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</si>
  <si>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</si>
  <si>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</si>
  <si>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</si>
  <si>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</si>
  <si>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</si>
  <si>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</si>
  <si>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</si>
  <si>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</si>
  <si>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</si>
  <si>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</si>
  <si>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</si>
  <si>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</si>
  <si>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</si>
  <si>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</si>
  <si>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</si>
  <si>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</si>
  <si>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</si>
  <si>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</si>
  <si>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</si>
  <si>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</si>
  <si>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</si>
  <si>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</si>
  <si>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</si>
  <si>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</si>
  <si>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</si>
  <si>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</si>
  <si>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</si>
  <si>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</si>
  <si>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</si>
  <si>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</si>
  <si>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</si>
  <si>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</si>
  <si>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</si>
  <si>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</si>
  <si>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</si>
  <si>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</si>
  <si>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</si>
  <si>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</si>
  <si>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</si>
  <si>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</si>
  <si>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</si>
  <si>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</si>
  <si>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</si>
  <si>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</si>
  <si>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</si>
  <si>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</si>
  <si>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</si>
  <si>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</si>
  <si>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</si>
  <si>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</si>
  <si>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</si>
  <si>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</si>
  <si>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</si>
  <si>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</si>
  <si>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</si>
  <si>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</si>
  <si>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</si>
  <si>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</si>
  <si>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</si>
  <si>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</si>
  <si>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</si>
  <si>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</si>
  <si>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</si>
  <si>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</si>
  <si>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</si>
  <si>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</si>
  <si>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</si>
  <si>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</si>
  <si>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</si>
  <si>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</si>
  <si>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</si>
  <si>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</si>
  <si>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</si>
  <si>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</si>
  <si>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</si>
  <si>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</si>
  <si>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</si>
  <si>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</si>
  <si>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</si>
  <si>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</si>
  <si>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</si>
  <si>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</si>
  <si>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</si>
  <si>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</si>
  <si>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</si>
  <si>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</si>
  <si>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</si>
  <si>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</si>
  <si>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</si>
  <si>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</si>
  <si>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</si>
  <si>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</si>
  <si>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</si>
  <si>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</si>
  <si>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</si>
  <si>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</si>
  <si>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</si>
  <si>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</si>
  <si>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</si>
  <si>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</si>
  <si>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</si>
  <si>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</si>
  <si>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</si>
  <si>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</si>
  <si>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</si>
  <si>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</si>
  <si>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</si>
  <si>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</si>
  <si>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</si>
  <si>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</si>
  <si>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</si>
  <si>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</si>
  <si>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</si>
  <si>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</si>
  <si>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</si>
  <si>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</si>
  <si>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</si>
  <si>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</si>
  <si>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</si>
  <si>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</si>
  <si>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</si>
  <si>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</si>
  <si>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</si>
  <si>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</si>
  <si>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</si>
  <si>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</si>
  <si>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</si>
  <si>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</si>
  <si>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</si>
  <si>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</si>
  <si>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</si>
  <si>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</si>
  <si>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</si>
  <si>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</si>
  <si>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</si>
  <si>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</si>
  <si>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</si>
  <si>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</si>
  <si>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</si>
  <si>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</si>
  <si>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</si>
  <si>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</si>
  <si>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</si>
  <si>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</si>
  <si>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</si>
  <si>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</si>
  <si>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</si>
  <si>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</si>
  <si>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</si>
  <si>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</si>
  <si>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</si>
  <si>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</si>
  <si>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</si>
  <si>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</si>
  <si>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</si>
  <si>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</si>
  <si>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</si>
  <si>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</si>
  <si>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</si>
  <si>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</si>
  <si>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</si>
  <si>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</si>
  <si>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</si>
  <si>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</si>
  <si>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</si>
  <si>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</si>
  <si>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</si>
  <si>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</si>
  <si>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</si>
  <si>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</si>
  <si>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</si>
  <si>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</si>
  <si>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</si>
  <si>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</si>
  <si>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</si>
  <si>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</si>
  <si>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</si>
  <si>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</si>
  <si>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</si>
  <si>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</si>
  <si>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</si>
  <si>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</si>
  <si>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</si>
  <si>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</si>
  <si>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</si>
  <si>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</si>
  <si>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</si>
  <si>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</si>
  <si>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</si>
  <si>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</si>
  <si>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</si>
  <si>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</si>
  <si>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</si>
  <si>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</si>
  <si>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</si>
  <si>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</si>
  <si>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</si>
  <si>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</si>
  <si>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</si>
  <si>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</si>
  <si>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</si>
  <si>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</si>
  <si>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</si>
  <si>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</si>
  <si>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</si>
  <si>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</si>
  <si>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</si>
  <si>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</si>
  <si>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</si>
  <si>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</si>
  <si>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</si>
  <si>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</si>
  <si>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</si>
  <si>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</si>
  <si>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</si>
  <si>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</si>
  <si>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</si>
  <si>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</si>
  <si>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</si>
  <si>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</si>
  <si>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</si>
  <si>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</si>
  <si>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</si>
  <si>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</si>
  <si>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</si>
  <si>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</si>
  <si>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</si>
  <si>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</si>
  <si>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</si>
  <si>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</si>
  <si>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</si>
  <si>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</si>
  <si>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</si>
  <si>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</si>
  <si>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</si>
  <si>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</si>
  <si>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</si>
  <si>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</si>
  <si>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</si>
  <si>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</si>
  <si>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</si>
  <si>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</si>
  <si>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</si>
  <si>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</si>
  <si>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</si>
  <si>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</si>
  <si>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</si>
  <si>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</si>
  <si>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</si>
  <si>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</si>
  <si>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</si>
  <si>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</si>
  <si>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</si>
  <si>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</si>
  <si>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</si>
  <si>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</si>
  <si>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</si>
  <si>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</si>
  <si>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</si>
  <si>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</si>
  <si>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</si>
  <si>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</si>
  <si>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</si>
  <si>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</si>
  <si>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</si>
  <si>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</si>
  <si>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</si>
  <si>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</si>
  <si>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</si>
  <si>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</si>
  <si>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</si>
  <si>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</si>
  <si>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</si>
  <si>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</si>
  <si>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</si>
  <si>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</si>
  <si>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</si>
  <si>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</si>
  <si>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</si>
  <si>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</si>
  <si>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</si>
  <si>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</si>
  <si>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</si>
  <si>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</si>
  <si>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</si>
  <si>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</si>
  <si>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</si>
  <si>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</si>
  <si>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</si>
  <si>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</si>
  <si>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</si>
  <si>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</si>
  <si>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</si>
  <si>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</si>
  <si>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</si>
  <si>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</si>
  <si>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</si>
  <si>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</si>
  <si>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</si>
  <si>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</si>
  <si>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</si>
  <si>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</si>
  <si>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</si>
  <si>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</si>
  <si>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</si>
  <si>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</si>
  <si>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</si>
  <si>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</si>
  <si>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</si>
  <si>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</si>
  <si>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</si>
  <si>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</si>
  <si>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</si>
  <si>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</si>
  <si>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</si>
  <si>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</si>
  <si>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</si>
  <si>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</si>
  <si>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</si>
  <si>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</si>
  <si>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</si>
  <si>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</si>
  <si>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</si>
  <si>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</si>
  <si>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</si>
  <si>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</si>
  <si>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</si>
  <si>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</si>
  <si>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</si>
  <si>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</si>
  <si>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</si>
  <si>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</si>
  <si>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</si>
  <si>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</si>
  <si>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</si>
  <si>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</si>
  <si>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</si>
  <si>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</si>
  <si>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</si>
  <si>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</si>
  <si>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</si>
  <si>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</si>
  <si>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</si>
  <si>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</si>
  <si>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</si>
  <si>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</si>
  <si>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</si>
  <si>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</si>
  <si>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</si>
  <si>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</si>
  <si>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</si>
  <si>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</si>
  <si>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</si>
  <si>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</si>
  <si>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</si>
  <si>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</si>
  <si>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</si>
  <si>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</si>
  <si>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</si>
  <si>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</si>
  <si>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</si>
  <si>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</si>
  <si>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</si>
  <si>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</si>
  <si>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</si>
  <si>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</si>
  <si>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</si>
  <si>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</si>
  <si>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</si>
  <si>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</si>
  <si>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</si>
  <si>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</si>
  <si>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</si>
  <si>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</si>
  <si>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</si>
  <si>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</si>
  <si>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</si>
  <si>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</si>
  <si>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</si>
  <si>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</si>
  <si>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</si>
  <si>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</si>
  <si>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</si>
  <si>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</si>
  <si>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</si>
  <si>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</si>
  <si>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</si>
  <si>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</si>
  <si>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</si>
  <si>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</si>
  <si>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</si>
  <si>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</si>
  <si>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</si>
  <si>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</si>
  <si>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</si>
  <si>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</si>
  <si>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</si>
  <si>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</si>
  <si>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</si>
  <si>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</si>
  <si>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</si>
  <si>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</si>
  <si>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</si>
  <si>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</si>
  <si>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</si>
  <si>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</si>
  <si>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</si>
  <si>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</si>
  <si>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</si>
  <si>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</si>
  <si>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</si>
  <si>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</si>
  <si>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</si>
  <si>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</si>
  <si>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</si>
  <si>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</si>
  <si>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</si>
  <si>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</si>
  <si>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</si>
  <si>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</si>
  <si>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</si>
  <si>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</si>
  <si>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</si>
  <si>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</si>
  <si>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</si>
  <si>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</si>
  <si>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</si>
  <si>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</si>
  <si>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</si>
  <si>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</si>
  <si>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</si>
  <si>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</si>
  <si>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</si>
  <si>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</si>
  <si>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</si>
  <si>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</si>
  <si>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</si>
  <si>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</si>
  <si>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</si>
  <si>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</si>
  <si>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</si>
  <si>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</si>
  <si>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</si>
  <si>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</si>
  <si>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</si>
  <si>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</si>
  <si>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</si>
  <si>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</si>
  <si>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</si>
  <si>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</si>
  <si>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</si>
  <si>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</si>
  <si>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</si>
  <si>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</si>
  <si>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</si>
  <si>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</si>
  <si>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</si>
  <si>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</si>
  <si>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</si>
  <si>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</si>
  <si>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</si>
  <si>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</si>
  <si>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</si>
  <si>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</si>
  <si>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</si>
  <si>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</si>
  <si>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</si>
  <si>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</si>
  <si>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</si>
  <si>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</si>
  <si>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</si>
  <si>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</si>
  <si>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</si>
  <si>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</si>
  <si>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</si>
  <si>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</si>
  <si>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</si>
  <si>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</si>
  <si>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</si>
  <si>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</si>
  <si>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</si>
  <si>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</si>
  <si>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</si>
  <si>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</si>
  <si>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</si>
  <si>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</si>
  <si>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</si>
  <si>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</si>
  <si>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</si>
  <si>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</si>
  <si>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</si>
  <si>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</si>
  <si>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</si>
  <si>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</si>
  <si>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</si>
  <si>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</si>
  <si>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</si>
  <si>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</si>
  <si>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</si>
  <si>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</si>
  <si>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</si>
  <si>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</si>
  <si>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</si>
  <si>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</si>
  <si>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</si>
  <si>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</si>
  <si>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</si>
  <si>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</si>
  <si>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</si>
  <si>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</si>
  <si>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</si>
  <si>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</si>
  <si>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</si>
  <si>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</si>
  <si>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</si>
  <si>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</si>
  <si>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</si>
  <si>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</si>
  <si>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</si>
  <si>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</si>
  <si>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</si>
  <si>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</si>
  <si>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</si>
  <si>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</si>
  <si>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</si>
  <si>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</si>
  <si>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</si>
  <si>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</si>
  <si>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</si>
  <si>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</si>
  <si>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</si>
  <si>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</si>
  <si>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</si>
  <si>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</si>
  <si>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</si>
  <si>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</si>
  <si>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</si>
  <si>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</si>
  <si>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</si>
  <si>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</si>
  <si>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</si>
  <si>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</si>
  <si>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</si>
  <si>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</si>
  <si>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</si>
  <si>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</si>
  <si>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</si>
  <si>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</si>
  <si>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</si>
  <si>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</si>
  <si>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</si>
  <si>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</si>
  <si>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</si>
  <si>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</si>
  <si>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</si>
  <si>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</si>
  <si>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</si>
  <si>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</si>
  <si>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</si>
  <si>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</si>
  <si>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</si>
  <si>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</si>
  <si>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</si>
  <si>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</si>
  <si>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</si>
  <si>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</si>
  <si>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</si>
  <si>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</si>
  <si>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</si>
  <si>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</si>
  <si>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</si>
  <si>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</si>
  <si>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</si>
  <si>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</si>
  <si>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</si>
  <si>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</si>
  <si>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</si>
  <si>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</si>
  <si>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</si>
  <si>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</si>
  <si>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</si>
  <si>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</si>
  <si>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</si>
  <si>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</si>
  <si>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</si>
  <si>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</si>
  <si>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</si>
  <si>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</si>
  <si>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</si>
  <si>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</si>
  <si>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</si>
  <si>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</si>
  <si>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</si>
  <si>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</si>
  <si>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</si>
  <si>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</si>
  <si>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</si>
  <si>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</si>
  <si>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</si>
  <si>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</si>
  <si>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</si>
  <si>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</si>
  <si>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</si>
  <si>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</si>
  <si>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</si>
  <si>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</si>
  <si>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</si>
  <si>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</si>
  <si>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</si>
  <si>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</si>
  <si>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</si>
  <si>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</si>
  <si>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</si>
  <si>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</si>
  <si>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</si>
  <si>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</si>
  <si>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</si>
  <si>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</si>
  <si>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</si>
  <si>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</si>
  <si>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</si>
  <si>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</si>
  <si>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</si>
  <si>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</si>
  <si>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</si>
  <si>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</si>
  <si>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</si>
  <si>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</si>
  <si>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</si>
  <si>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</si>
  <si>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</si>
  <si>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</si>
  <si>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</si>
  <si>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</si>
  <si>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</si>
  <si>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</si>
  <si>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</si>
  <si>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</si>
  <si>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</si>
  <si>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</si>
  <si>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</si>
  <si>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</si>
  <si>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</si>
  <si>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</si>
  <si>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</si>
  <si>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</si>
  <si>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</si>
  <si>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</si>
  <si>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</si>
  <si>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</si>
  <si>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</si>
  <si>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</si>
  <si>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</si>
  <si>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</si>
  <si>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</si>
  <si>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</si>
  <si>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</si>
  <si>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</si>
  <si>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</si>
  <si>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</si>
  <si>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</si>
  <si>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</si>
  <si>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</si>
  <si>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</si>
  <si>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</si>
  <si>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</si>
  <si>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</si>
  <si>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</si>
  <si>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</si>
  <si>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</si>
  <si>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</si>
  <si>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</si>
  <si>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</si>
  <si>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</si>
  <si>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</si>
  <si>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</si>
  <si>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</si>
  <si>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</si>
  <si>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</si>
  <si>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</si>
  <si>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</si>
  <si>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</si>
  <si>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</si>
  <si>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</si>
  <si>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</si>
  <si>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</si>
  <si>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</si>
  <si>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</si>
  <si>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</si>
  <si>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</si>
  <si>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</si>
  <si>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</si>
  <si>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</si>
  <si>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</si>
  <si>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</si>
  <si>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</si>
  <si>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</si>
  <si>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</si>
  <si>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</si>
  <si>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</si>
  <si>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</si>
  <si>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</si>
  <si>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</si>
  <si>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</si>
  <si>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</si>
  <si>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</si>
  <si>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</si>
  <si>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</si>
  <si>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</si>
  <si>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</si>
  <si>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</si>
  <si>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</si>
  <si>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</si>
  <si>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</si>
  <si>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</si>
  <si>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</si>
  <si>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</si>
  <si>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</si>
  <si>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</si>
  <si>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</si>
  <si>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</si>
  <si>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</si>
  <si>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</si>
  <si>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</si>
  <si>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</si>
  <si>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</si>
  <si>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</si>
  <si>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</si>
  <si>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</si>
  <si>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</si>
  <si>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</si>
  <si>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</si>
  <si>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</si>
  <si>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</si>
  <si>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</si>
  <si>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</si>
  <si>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</si>
  <si>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</si>
  <si>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</si>
  <si>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</si>
  <si>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</si>
  <si>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</si>
  <si>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</si>
  <si>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</si>
  <si>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</si>
  <si>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</si>
  <si>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</si>
  <si>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</si>
  <si>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</si>
  <si>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</si>
  <si>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</si>
  <si>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</si>
  <si>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</si>
  <si>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</si>
  <si>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</si>
  <si>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</si>
  <si>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</si>
  <si>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</si>
  <si>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</si>
  <si>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</si>
  <si>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</si>
  <si>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</si>
  <si>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</si>
  <si>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</si>
  <si>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</si>
  <si>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</si>
  <si>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</si>
  <si>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</si>
  <si>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</si>
  <si>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</si>
  <si>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</si>
  <si>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</si>
  <si>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</si>
  <si>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</si>
  <si>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</si>
  <si>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</si>
  <si>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</si>
  <si>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</si>
  <si>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</si>
  <si>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</si>
  <si>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</si>
  <si>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</si>
  <si>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</si>
  <si>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</si>
  <si>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</si>
  <si>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</si>
  <si>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</si>
  <si>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</si>
  <si>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</si>
  <si>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</si>
  <si>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</si>
  <si>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</si>
  <si>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</si>
  <si>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</si>
  <si>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</si>
  <si>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</si>
  <si>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</si>
  <si>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</si>
  <si>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</si>
  <si>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</si>
  <si>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</si>
  <si>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</si>
  <si>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</si>
  <si>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</si>
  <si>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</si>
  <si>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</si>
  <si>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</si>
  <si>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</si>
  <si>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</si>
  <si>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</si>
  <si>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</si>
  <si>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</si>
  <si>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</si>
  <si>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</si>
  <si>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</si>
  <si>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</si>
  <si>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</si>
  <si>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</si>
  <si>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</si>
  <si>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</si>
  <si>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</si>
  <si>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</si>
  <si>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</si>
  <si>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</si>
  <si>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</si>
  <si>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</si>
  <si>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</si>
  <si>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</si>
  <si>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</si>
  <si>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</si>
  <si>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</si>
  <si>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</si>
  <si>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</si>
  <si>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</si>
  <si>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</si>
  <si>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</si>
  <si>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</si>
  <si>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</si>
  <si>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</si>
  <si>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</si>
  <si>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</si>
  <si>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</si>
  <si>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</si>
  <si>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</si>
  <si>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</si>
  <si>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</si>
  <si>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</si>
  <si>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</si>
  <si>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</si>
  <si>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</si>
  <si>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</si>
  <si>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</si>
  <si>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</si>
  <si>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</si>
  <si>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</si>
  <si>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</si>
  <si>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</si>
  <si>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</si>
  <si>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</si>
  <si>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</si>
  <si>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</si>
  <si>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</si>
  <si>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</si>
  <si>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</si>
  <si>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</si>
  <si>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</si>
  <si>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</si>
  <si>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</si>
  <si>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</si>
  <si>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</si>
  <si>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</si>
  <si>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</si>
  <si>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</si>
  <si>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</si>
  <si>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</si>
  <si>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</si>
  <si>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</si>
  <si>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</si>
  <si>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</si>
  <si>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</si>
  <si>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</si>
  <si>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</si>
  <si>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</si>
  <si>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</si>
  <si>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</si>
  <si>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</si>
  <si>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</si>
  <si>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</si>
  <si>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</si>
  <si>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</si>
  <si>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</si>
  <si>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</si>
  <si>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</si>
  <si>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</si>
  <si>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</si>
  <si>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</si>
  <si>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</si>
  <si>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</si>
  <si>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</si>
  <si>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</si>
  <si>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</si>
  <si>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</si>
  <si>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</si>
  <si>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</si>
  <si>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</si>
  <si>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</si>
  <si>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</si>
  <si>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</si>
  <si>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</si>
  <si>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</si>
  <si>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</si>
  <si>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</si>
  <si>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</si>
  <si>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</si>
  <si>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</si>
  <si>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</si>
  <si>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</si>
  <si>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</si>
  <si>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</si>
  <si>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</si>
  <si>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</si>
  <si>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</si>
  <si>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</si>
  <si>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</si>
  <si>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</si>
  <si>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</si>
  <si>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</si>
  <si>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</si>
  <si>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</si>
  <si>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</si>
  <si>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</si>
  <si>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</si>
  <si>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</si>
  <si>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</si>
  <si>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</si>
  <si>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</si>
  <si>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</si>
  <si>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</si>
  <si>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</si>
  <si>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</si>
  <si>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</si>
  <si>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</si>
  <si>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</si>
  <si>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</si>
  <si>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</si>
  <si>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</si>
  <si>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</si>
  <si>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</si>
  <si>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</si>
  <si>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</si>
  <si>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</si>
  <si>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</si>
  <si>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</si>
  <si>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</si>
  <si>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</si>
  <si>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</si>
  <si>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</si>
  <si>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</si>
  <si>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</si>
  <si>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</si>
  <si>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</si>
  <si>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</si>
  <si>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</si>
  <si>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</si>
  <si>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</si>
  <si>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</si>
  <si>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</si>
  <si>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</si>
  <si>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</si>
  <si>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</si>
  <si>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</si>
  <si>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</si>
  <si>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</si>
  <si>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</si>
  <si>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</si>
  <si>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</si>
  <si>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</si>
  <si>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</si>
  <si>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</si>
  <si>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</si>
  <si>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</si>
  <si>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</si>
  <si>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</si>
  <si>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</si>
  <si>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</si>
  <si>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</si>
  <si>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</si>
  <si>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</si>
  <si>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</si>
  <si>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</si>
  <si>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</si>
  <si>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</si>
  <si>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</si>
  <si>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</si>
  <si>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</si>
  <si>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</si>
  <si>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</si>
  <si>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</si>
  <si>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</si>
  <si>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</si>
  <si>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</si>
  <si>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</si>
  <si>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</si>
  <si>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</si>
  <si>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</si>
  <si>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</si>
  <si>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</si>
  <si>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</si>
  <si>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</si>
  <si>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</si>
  <si>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</si>
  <si>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</si>
  <si>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</si>
  <si>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</si>
  <si>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</si>
  <si>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</si>
  <si>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</si>
  <si>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</si>
  <si>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</si>
  <si>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</si>
  <si>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</si>
  <si>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</si>
  <si>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</si>
  <si>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</si>
  <si>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</si>
  <si>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</si>
  <si>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</si>
  <si>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</si>
  <si>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</si>
  <si>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</si>
  <si>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</si>
  <si>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</si>
  <si>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</si>
  <si>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</si>
  <si>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</si>
  <si>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</si>
  <si>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</si>
  <si>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</si>
  <si>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</si>
  <si>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</si>
  <si>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</si>
  <si>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</si>
  <si>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</si>
  <si>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</si>
  <si>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</si>
  <si>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</si>
  <si>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</si>
  <si>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</si>
  <si>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</si>
  <si>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</si>
  <si>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</si>
  <si>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</si>
  <si>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</si>
  <si>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</si>
  <si>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</si>
  <si>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</si>
  <si>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</si>
  <si>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</si>
  <si>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</si>
  <si>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</si>
  <si>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</si>
  <si>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</si>
  <si>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</si>
  <si>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</si>
  <si>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</si>
  <si>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</si>
  <si>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</si>
  <si>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</si>
  <si>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</si>
  <si>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</si>
  <si>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</si>
  <si>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</si>
  <si>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</si>
  <si>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</si>
  <si>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</si>
  <si>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</si>
  <si>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</si>
  <si>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</si>
  <si>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</si>
  <si>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</si>
  <si>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</si>
  <si>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</si>
  <si>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</si>
  <si>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</si>
  <si>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</si>
  <si>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</si>
  <si>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</si>
  <si>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</si>
  <si>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</si>
  <si>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</si>
  <si>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</si>
  <si>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</si>
  <si>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</si>
  <si>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</si>
  <si>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</si>
  <si>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</si>
  <si>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</si>
  <si>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</si>
  <si>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</si>
  <si>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</si>
  <si>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</si>
  <si>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</si>
  <si>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</si>
  <si>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</si>
  <si>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</si>
  <si>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</si>
  <si>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</si>
  <si>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</si>
  <si>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</si>
  <si>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</si>
  <si>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</si>
  <si>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</si>
  <si>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</si>
  <si>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</si>
  <si>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</si>
  <si>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</si>
  <si>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</si>
  <si>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</si>
  <si>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</si>
  <si>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</si>
  <si>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</si>
  <si>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</si>
  <si>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</si>
  <si>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</si>
  <si>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</si>
  <si>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</si>
  <si>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</si>
  <si>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</si>
  <si>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</si>
  <si>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</si>
  <si>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</si>
  <si>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</si>
  <si>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</si>
  <si>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</si>
  <si>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</si>
  <si>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</si>
  <si>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</si>
  <si>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</si>
  <si>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</si>
  <si>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</si>
  <si>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</si>
  <si>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</si>
  <si>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</si>
  <si>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</si>
  <si>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</si>
  <si>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</si>
  <si>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</si>
  <si>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</si>
  <si>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</si>
  <si>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</si>
  <si>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</si>
  <si>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</si>
  <si>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</si>
  <si>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</si>
  <si>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</si>
  <si>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</si>
  <si>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</si>
  <si>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</si>
  <si>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</si>
  <si>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</si>
  <si>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</si>
  <si>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</si>
  <si>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</si>
  <si>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</si>
  <si>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</si>
  <si>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</si>
  <si>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</si>
  <si>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</si>
  <si>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</si>
  <si>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</si>
  <si>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</si>
  <si>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</si>
  <si>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</si>
  <si>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</si>
  <si>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</si>
  <si>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</si>
  <si>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</si>
  <si>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</si>
  <si>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</si>
  <si>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</si>
  <si>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</si>
  <si>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</si>
  <si>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</si>
  <si>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</si>
  <si>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</si>
  <si>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</si>
  <si>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</si>
  <si>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</si>
  <si>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</si>
  <si>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</si>
  <si>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</si>
  <si>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</si>
  <si>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</si>
  <si>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</si>
  <si>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</si>
  <si>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</si>
  <si>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</si>
  <si>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</si>
  <si>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</si>
  <si>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</si>
  <si>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</si>
  <si>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</si>
  <si>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</si>
  <si>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</si>
  <si>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</si>
  <si>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</si>
  <si>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</si>
  <si>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</si>
  <si>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</si>
  <si>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</si>
  <si>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</si>
  <si>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</si>
  <si>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</si>
  <si>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</si>
  <si>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</si>
  <si>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</si>
  <si>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</si>
  <si>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</si>
  <si>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</si>
  <si>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</si>
  <si>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</si>
  <si>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</si>
  <si>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</si>
  <si>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</si>
  <si>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</si>
  <si>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</si>
  <si>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</si>
  <si>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</si>
  <si>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</si>
  <si>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</si>
  <si>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</si>
  <si>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</si>
  <si>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</si>
  <si>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</si>
  <si>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</si>
  <si>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</si>
  <si>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</si>
  <si>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</si>
  <si>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</si>
  <si>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</si>
  <si>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</si>
  <si>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</si>
  <si>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</si>
  <si>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</si>
  <si>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</si>
  <si>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</si>
  <si>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</si>
  <si>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</si>
  <si>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</si>
  <si>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</si>
  <si>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</si>
  <si>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</si>
  <si>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</si>
  <si>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</si>
  <si>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</si>
  <si>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</si>
  <si>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</si>
  <si>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</si>
  <si>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</si>
  <si>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</si>
  <si>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</si>
  <si>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</si>
  <si>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</si>
  <si>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</si>
  <si>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</si>
  <si>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</si>
  <si>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</si>
  <si>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</si>
  <si>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</si>
  <si>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</si>
  <si>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</si>
  <si>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</si>
  <si>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</si>
  <si>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</si>
  <si>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</si>
  <si>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</si>
  <si>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</si>
  <si>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</si>
  <si>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</si>
  <si>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</si>
  <si>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</si>
  <si>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</si>
  <si>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</si>
  <si>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</si>
  <si>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</si>
  <si>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</si>
  <si>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</si>
  <si>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</si>
  <si>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</si>
  <si>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</si>
  <si>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</si>
  <si>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</si>
  <si>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</si>
  <si>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</si>
  <si>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</si>
  <si>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</si>
  <si>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</si>
  <si>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</si>
  <si>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</si>
  <si>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</si>
  <si>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</si>
  <si>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</si>
  <si>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</si>
  <si>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</si>
  <si>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</si>
  <si>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</si>
  <si>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</si>
  <si>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</si>
  <si>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</si>
  <si>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</si>
  <si>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</si>
  <si>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</si>
  <si>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</si>
  <si>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</si>
  <si>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</si>
  <si>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</si>
  <si>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</si>
  <si>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</si>
  <si>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</si>
  <si>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</si>
  <si>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</si>
  <si>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</si>
  <si>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</si>
  <si>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</si>
  <si>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</si>
  <si>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</si>
  <si>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</si>
  <si>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</si>
  <si>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</si>
  <si>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</si>
  <si>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</si>
  <si>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</si>
  <si>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</si>
  <si>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</si>
  <si>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</si>
  <si>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</si>
  <si>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</si>
  <si>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</si>
  <si>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</si>
  <si>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</si>
  <si>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</si>
  <si>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</si>
  <si>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</si>
  <si>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</si>
  <si>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</si>
  <si>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</si>
  <si>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</si>
  <si>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</si>
  <si>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</si>
  <si>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</si>
  <si>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</si>
  <si>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</si>
  <si>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</si>
  <si>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</si>
  <si>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</si>
  <si>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</si>
  <si>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</si>
  <si>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</si>
  <si>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</si>
  <si>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</si>
  <si>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</si>
  <si>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</si>
  <si>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</si>
  <si>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</si>
  <si>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</si>
  <si>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</si>
  <si>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</si>
  <si>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</si>
  <si>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</si>
  <si>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</si>
  <si>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</si>
  <si>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</si>
  <si>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</si>
  <si>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</si>
  <si>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</si>
  <si>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</si>
  <si>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</si>
  <si>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</si>
  <si>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</si>
  <si>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</si>
  <si>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</si>
  <si>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</si>
  <si>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</si>
  <si>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</si>
  <si>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</si>
  <si>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</si>
  <si>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</si>
  <si>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</si>
  <si>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</si>
  <si>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</si>
  <si>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</si>
  <si>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</si>
  <si>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</si>
  <si>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</si>
  <si>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</si>
  <si>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</si>
  <si>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</si>
  <si>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</si>
  <si>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</si>
  <si>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</si>
  <si>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</si>
  <si>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</si>
  <si>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</si>
  <si>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</si>
  <si>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</si>
  <si>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</si>
  <si>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</si>
  <si>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</si>
  <si>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</si>
  <si>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</si>
  <si>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</si>
  <si>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</si>
  <si>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</si>
  <si>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</si>
  <si>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</si>
  <si>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</si>
  <si>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</si>
  <si>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</si>
  <si>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</si>
  <si>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</si>
  <si>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</si>
  <si>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</si>
  <si>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</si>
  <si>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</si>
  <si>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</si>
  <si>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</si>
  <si>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</si>
  <si>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</si>
  <si>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</si>
  <si>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</si>
  <si>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</si>
  <si>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</si>
  <si>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</si>
  <si>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</si>
  <si>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</si>
  <si>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</si>
  <si>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</si>
  <si>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</si>
  <si>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</si>
  <si>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</si>
  <si>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</si>
  <si>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</si>
  <si>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</si>
  <si>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</si>
  <si>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</si>
  <si>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</si>
  <si>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</si>
  <si>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</si>
  <si>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</si>
  <si>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</si>
  <si>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</si>
  <si>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</si>
  <si>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</si>
  <si>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</si>
  <si>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</si>
  <si>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</si>
  <si>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</si>
  <si>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</si>
  <si>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</si>
  <si>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</si>
  <si>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</si>
  <si>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</si>
  <si>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</si>
  <si>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</si>
  <si>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</si>
  <si>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</si>
  <si>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</si>
  <si>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</si>
  <si>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</si>
  <si>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</si>
  <si>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</si>
  <si>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</si>
  <si>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</si>
  <si>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</si>
  <si>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</si>
  <si>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</si>
  <si>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</si>
  <si>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</si>
  <si>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</si>
  <si>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</si>
  <si>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</si>
  <si>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</si>
  <si>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</si>
  <si>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</si>
  <si>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</si>
  <si>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</si>
  <si>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</si>
  <si>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</si>
  <si>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</si>
  <si>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</si>
  <si>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</si>
  <si>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</si>
  <si>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</si>
  <si>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</si>
  <si>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</si>
  <si>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</si>
  <si>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</si>
  <si>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</si>
  <si>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</si>
  <si>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</si>
  <si>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</si>
  <si>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</si>
  <si>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</si>
  <si>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</si>
  <si>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</si>
  <si>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</si>
  <si>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</si>
  <si>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</si>
  <si>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</si>
  <si>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</si>
  <si>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</si>
  <si>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</si>
  <si>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</si>
  <si>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</si>
  <si>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</si>
  <si>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</si>
  <si>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</si>
  <si>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</si>
  <si>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</si>
  <si>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</si>
  <si>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</si>
  <si>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</si>
  <si>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</si>
  <si>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</si>
  <si>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</si>
  <si>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</si>
  <si>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</si>
  <si>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</si>
  <si>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</si>
  <si>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</si>
  <si>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</si>
  <si>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</si>
  <si>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</si>
  <si>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</si>
  <si>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</si>
  <si>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</si>
  <si>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</si>
  <si>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</si>
  <si>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</si>
  <si>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</si>
  <si>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</si>
  <si>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</si>
  <si>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</si>
  <si>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</si>
  <si>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</si>
  <si>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</si>
  <si>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</si>
  <si>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</si>
  <si>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</si>
  <si>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</si>
  <si>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</si>
  <si>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</si>
  <si>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</si>
  <si>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</si>
  <si>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</si>
  <si>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</si>
  <si>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</si>
  <si>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</si>
  <si>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</si>
  <si>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</si>
  <si>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</si>
  <si>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</si>
  <si>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</si>
  <si>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</si>
  <si>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</si>
  <si>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</si>
  <si>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</si>
  <si>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</si>
  <si>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</si>
  <si>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</si>
  <si>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</si>
  <si>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</si>
  <si>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</si>
  <si>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</si>
  <si>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</si>
  <si>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</si>
  <si>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</si>
  <si>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</si>
  <si>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</si>
  <si>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</si>
  <si>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</si>
  <si>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</si>
  <si>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</si>
  <si>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</si>
  <si>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</si>
  <si>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</si>
  <si>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</si>
  <si>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</si>
  <si>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</si>
  <si>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</si>
  <si>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</si>
  <si>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</si>
  <si>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</si>
  <si>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</si>
  <si>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</si>
  <si>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</si>
  <si>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</si>
  <si>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</si>
  <si>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</si>
  <si>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</si>
  <si>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</si>
  <si>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</si>
  <si>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</si>
  <si>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</si>
  <si>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</si>
  <si>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</si>
  <si>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</si>
  <si>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</si>
  <si>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</si>
  <si>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</si>
  <si>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</si>
  <si>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</si>
  <si>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</si>
  <si>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</si>
  <si>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</si>
  <si>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</si>
  <si>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</si>
  <si>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</si>
  <si>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</si>
  <si>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</si>
  <si>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</si>
  <si>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</si>
  <si>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</si>
  <si>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</si>
  <si>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</si>
  <si>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</si>
  <si>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</si>
  <si>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</si>
  <si>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</si>
  <si>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</si>
  <si>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</si>
  <si>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</si>
  <si>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</si>
  <si>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</si>
  <si>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</si>
  <si>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</si>
  <si>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</si>
  <si>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</si>
  <si>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</si>
  <si>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</si>
  <si>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</si>
  <si>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</si>
  <si>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</si>
  <si>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</si>
  <si>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</si>
  <si>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</si>
  <si>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</si>
  <si>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</si>
  <si>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</si>
  <si>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</si>
  <si>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</si>
  <si>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</si>
  <si>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</si>
  <si>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</si>
  <si>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</si>
  <si>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</si>
  <si>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</si>
  <si>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</si>
  <si>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</si>
  <si>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</si>
  <si>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</si>
  <si>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</si>
  <si>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</si>
  <si>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</si>
  <si>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</si>
  <si>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</si>
  <si>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</si>
  <si>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</si>
  <si>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</si>
  <si>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</si>
  <si>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</si>
  <si>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</si>
  <si>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</si>
  <si>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</si>
  <si>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</si>
  <si>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</si>
  <si>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</si>
  <si>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</si>
  <si>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</si>
  <si>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</si>
  <si>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</si>
  <si>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</si>
  <si>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</si>
  <si>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</si>
  <si>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</si>
  <si>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</si>
  <si>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</si>
  <si>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</si>
  <si>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</si>
  <si>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</si>
  <si>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</si>
  <si>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</si>
  <si>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</si>
  <si>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</si>
  <si>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</si>
  <si>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</si>
  <si>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</si>
  <si>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</si>
  <si>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</si>
  <si>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</si>
  <si>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</si>
  <si>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</si>
  <si>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</si>
  <si>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</si>
  <si>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</si>
  <si>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</si>
  <si>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</si>
  <si>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</si>
  <si>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</si>
  <si>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</si>
  <si>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</si>
  <si>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</si>
  <si>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</si>
  <si>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</si>
  <si>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</si>
  <si>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</si>
  <si>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</si>
  <si>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</si>
  <si>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</si>
  <si>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</si>
  <si>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</si>
  <si>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</si>
  <si>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</si>
  <si>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</si>
  <si>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</si>
  <si>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</si>
  <si>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</si>
  <si>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</si>
  <si>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</si>
  <si>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</si>
  <si>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</si>
  <si>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</si>
  <si>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</si>
  <si>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</si>
  <si>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</si>
  <si>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</si>
  <si>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</si>
  <si>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</si>
  <si>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</si>
  <si>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</si>
  <si>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</si>
  <si>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</si>
  <si>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</si>
  <si>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</si>
  <si>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</si>
  <si>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</si>
  <si>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</si>
  <si>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</si>
  <si>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</si>
  <si>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</si>
  <si>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</si>
  <si>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</si>
  <si>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</si>
  <si>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</si>
  <si>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</si>
  <si>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</si>
  <si>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</si>
  <si>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</si>
  <si>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</si>
  <si>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</si>
  <si>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</si>
  <si>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</si>
  <si>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</si>
  <si>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</si>
  <si>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</si>
  <si>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</si>
  <si>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</si>
  <si>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</si>
  <si>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</si>
  <si>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</si>
  <si>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</si>
  <si>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</si>
  <si>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</si>
  <si>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</si>
  <si>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</si>
  <si>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</si>
  <si>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</si>
  <si>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</si>
  <si>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</si>
  <si>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</si>
  <si>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</si>
  <si>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</si>
  <si>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</si>
  <si>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</si>
  <si>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</si>
  <si>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</si>
  <si>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</si>
  <si>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</si>
  <si>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</si>
  <si>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</si>
  <si>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</si>
  <si>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</si>
  <si>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</si>
  <si>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</si>
  <si>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</si>
  <si>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</si>
  <si>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</si>
  <si>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</si>
  <si>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</si>
  <si>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</si>
  <si>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</si>
  <si>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</si>
  <si>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</si>
  <si>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</si>
  <si>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</si>
  <si>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</si>
  <si>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</si>
  <si>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</si>
  <si>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</si>
  <si>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</si>
  <si>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</si>
  <si>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</si>
  <si>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</si>
  <si>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</si>
  <si>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</si>
  <si>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</si>
  <si>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</si>
  <si>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</si>
  <si>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</si>
  <si>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</si>
  <si>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</si>
  <si>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</si>
  <si>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</si>
  <si>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</si>
  <si>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</si>
  <si>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</si>
  <si>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</si>
  <si>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</si>
  <si>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</si>
  <si>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</si>
  <si>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</si>
  <si>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</si>
  <si>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</si>
  <si>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</si>
  <si>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</si>
  <si>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</si>
  <si>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</si>
  <si>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</si>
  <si>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</si>
  <si>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</si>
  <si>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</si>
  <si>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</si>
  <si>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</si>
  <si>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</si>
  <si>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</si>
  <si>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</si>
  <si>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</si>
  <si>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</si>
  <si>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</si>
  <si>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</si>
  <si>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</si>
  <si>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</si>
  <si>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</si>
  <si>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</si>
  <si>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</si>
  <si>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</si>
  <si>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</si>
  <si>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</si>
  <si>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</si>
  <si>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</si>
  <si>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</si>
  <si>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</si>
  <si>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</si>
  <si>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</si>
  <si>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</si>
  <si>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</si>
  <si>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</si>
  <si>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</si>
  <si>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</si>
  <si>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</si>
  <si>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</si>
  <si>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</si>
  <si>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</si>
  <si>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</si>
  <si>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</si>
  <si>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</si>
  <si>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</si>
  <si>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</si>
  <si>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</si>
  <si>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</si>
  <si>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</si>
  <si>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</si>
  <si>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</si>
  <si>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</si>
  <si>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</si>
  <si>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</si>
  <si>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</si>
  <si>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</si>
  <si>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</si>
  <si>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</si>
  <si>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</si>
  <si>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</si>
  <si>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</si>
  <si>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</si>
  <si>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</si>
  <si>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</si>
  <si>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</si>
  <si>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</si>
  <si>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</si>
  <si>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</si>
  <si>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</si>
  <si>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</si>
  <si>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</si>
  <si>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</si>
  <si>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</si>
  <si>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</si>
  <si>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</si>
  <si>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</si>
  <si>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</si>
  <si>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</si>
  <si>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</si>
  <si>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</si>
  <si>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</si>
  <si>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</si>
  <si>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</si>
  <si>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</si>
  <si>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</si>
  <si>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</si>
  <si>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</si>
  <si>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</si>
  <si>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</si>
  <si>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</si>
  <si>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</si>
  <si>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</si>
  <si>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</si>
  <si>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</si>
  <si>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</si>
  <si>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</si>
  <si>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</si>
  <si>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</si>
  <si>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</si>
  <si>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</si>
  <si>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</si>
  <si>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</si>
  <si>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</si>
  <si>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</si>
  <si>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</si>
  <si>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</si>
  <si>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</si>
  <si>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</si>
  <si>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</si>
  <si>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</si>
  <si>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</si>
  <si>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</si>
  <si>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</si>
  <si>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</si>
  <si>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</si>
  <si>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</si>
  <si>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</si>
  <si>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</si>
  <si>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</si>
  <si>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</si>
  <si>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</si>
  <si>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</si>
  <si>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</si>
  <si>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</si>
  <si>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</si>
  <si>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</si>
  <si>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</si>
  <si>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</si>
  <si>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</si>
  <si>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</si>
  <si>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</si>
  <si>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</si>
  <si>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</si>
  <si>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</si>
  <si>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</si>
  <si>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</si>
  <si>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</si>
  <si>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</si>
  <si>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</si>
  <si>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</si>
  <si>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</si>
  <si>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</si>
  <si>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</si>
  <si>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</si>
  <si>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</si>
  <si>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</si>
  <si>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</si>
  <si>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</si>
  <si>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</si>
  <si>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</si>
  <si>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</si>
  <si>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</si>
  <si>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</si>
  <si>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</si>
  <si>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</si>
  <si>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</si>
  <si>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</si>
  <si>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</si>
  <si>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</si>
  <si>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</si>
  <si>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</si>
  <si>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</si>
  <si>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</si>
  <si>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</si>
  <si>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</si>
  <si>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</si>
  <si>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</si>
  <si>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</si>
  <si>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</si>
  <si>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</si>
  <si>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</si>
  <si>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</si>
  <si>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</si>
  <si>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</si>
  <si>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</si>
  <si>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</si>
  <si>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</si>
  <si>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</si>
  <si>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</si>
  <si>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</si>
  <si>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</si>
  <si>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</si>
  <si>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</si>
  <si>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</si>
  <si>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</si>
  <si>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</si>
  <si>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</si>
  <si>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</si>
  <si>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</si>
  <si>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</si>
  <si>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</si>
  <si>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</si>
  <si>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</si>
  <si>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</si>
  <si>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</si>
  <si>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</si>
  <si>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</si>
  <si>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</si>
  <si>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</si>
  <si>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</si>
  <si>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</si>
  <si>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</si>
  <si>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</si>
  <si>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</si>
  <si>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</si>
  <si>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</si>
  <si>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</si>
  <si>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</si>
  <si>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</si>
  <si>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</si>
  <si>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</si>
  <si>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</si>
  <si>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</si>
  <si>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</si>
  <si>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</si>
  <si>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</si>
  <si>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</si>
  <si>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</si>
  <si>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</si>
  <si>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</si>
  <si>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</si>
  <si>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</si>
  <si>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</si>
  <si>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</si>
  <si>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</si>
  <si>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</si>
  <si>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</si>
  <si>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</si>
  <si>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</si>
  <si>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</si>
  <si>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</si>
  <si>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</si>
  <si>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</si>
  <si>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</si>
  <si>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</si>
  <si>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</si>
  <si>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</si>
  <si>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</si>
  <si>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</si>
  <si>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</si>
  <si>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</si>
  <si>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</si>
  <si>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</si>
  <si>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</si>
  <si>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</si>
  <si>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</si>
  <si>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</si>
  <si>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</si>
  <si>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</si>
  <si>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</si>
  <si>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</si>
  <si>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</si>
  <si>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</si>
  <si>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</si>
  <si>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</si>
  <si>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</si>
  <si>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</si>
  <si>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</si>
  <si>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</si>
  <si>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</si>
  <si>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</si>
  <si>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</si>
  <si>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</si>
  <si>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</si>
  <si>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</si>
  <si>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</si>
  <si>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</si>
  <si>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</si>
  <si>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</si>
  <si>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</si>
  <si>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</si>
  <si>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</si>
  <si>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</si>
  <si>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</si>
  <si>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</si>
  <si>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</si>
  <si>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</si>
  <si>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</si>
  <si>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</si>
  <si>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</si>
  <si>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</si>
  <si>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</si>
  <si>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</si>
  <si>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</si>
  <si>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</si>
  <si>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</si>
  <si>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</si>
  <si>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</si>
  <si>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</si>
  <si>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</si>
  <si>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</si>
  <si>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</si>
  <si>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</si>
  <si>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</si>
  <si>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</si>
  <si>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</si>
  <si>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</si>
  <si>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</si>
  <si>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</si>
  <si>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</si>
  <si>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</si>
  <si>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</si>
  <si>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</si>
  <si>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</si>
  <si>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</si>
  <si>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</si>
  <si>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</si>
  <si>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</si>
  <si>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</si>
  <si>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</si>
  <si>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</si>
  <si>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</si>
  <si>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</si>
  <si>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</si>
  <si>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</si>
  <si>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</si>
  <si>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</si>
  <si>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</si>
  <si>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</si>
  <si>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</si>
  <si>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</si>
  <si>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</si>
  <si>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</si>
  <si>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</si>
  <si>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</si>
  <si>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</si>
  <si>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</si>
  <si>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</si>
  <si>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</si>
  <si>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</si>
  <si>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</si>
  <si>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</si>
  <si>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</si>
  <si>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</si>
  <si>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</si>
  <si>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</si>
  <si>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</si>
  <si>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</si>
  <si>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</si>
  <si>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</si>
  <si>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</si>
  <si>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</si>
  <si>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</si>
  <si>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</si>
  <si>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</si>
  <si>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</si>
  <si>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</si>
  <si>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</si>
  <si>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</si>
  <si>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</si>
  <si>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</si>
  <si>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</si>
  <si>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</si>
  <si>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</si>
  <si>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</si>
  <si>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</si>
  <si>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</si>
  <si>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</si>
  <si>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</si>
  <si>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</si>
  <si>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</si>
  <si>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</si>
  <si>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</si>
  <si>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</si>
  <si>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</si>
  <si>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</si>
  <si>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</si>
  <si>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</si>
  <si>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</si>
  <si>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</si>
  <si>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</si>
  <si>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</si>
  <si>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</si>
  <si>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</si>
  <si>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</si>
  <si>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</si>
  <si>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</si>
  <si>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</si>
  <si>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</si>
  <si>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</si>
  <si>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</si>
  <si>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</si>
  <si>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</si>
  <si>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</si>
  <si>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</si>
  <si>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</si>
  <si>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</si>
  <si>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</si>
  <si>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</si>
  <si>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</si>
  <si>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</si>
  <si>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</si>
  <si>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</si>
  <si>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</si>
  <si>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</si>
  <si>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</si>
  <si>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</si>
  <si>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</si>
  <si>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</si>
  <si>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</si>
  <si>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</si>
  <si>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</si>
  <si>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</si>
  <si>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</si>
  <si>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</si>
  <si>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</si>
  <si>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</si>
  <si>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</si>
  <si>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</si>
  <si>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</si>
  <si>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</si>
  <si>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</si>
  <si>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</si>
  <si>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</si>
  <si>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</si>
  <si>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</si>
  <si>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</si>
  <si>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</si>
  <si>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</si>
  <si>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</si>
  <si>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</si>
  <si>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</si>
  <si>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</si>
  <si>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</si>
  <si>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</si>
  <si>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</si>
  <si>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</si>
  <si>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</si>
  <si>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</si>
  <si>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</si>
  <si>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</si>
  <si>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</si>
  <si>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</si>
  <si>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</si>
  <si>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</si>
  <si>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</si>
  <si>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</si>
  <si>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</si>
  <si>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</si>
  <si>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</si>
  <si>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</si>
  <si>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</si>
  <si>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</si>
  <si>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</si>
  <si>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</si>
  <si>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</si>
  <si>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</si>
  <si>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</si>
  <si>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</si>
  <si>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</si>
  <si>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</si>
  <si>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</si>
  <si>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</si>
  <si>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</si>
  <si>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</si>
  <si>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</si>
  <si>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</si>
  <si>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</si>
  <si>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</si>
  <si>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</si>
  <si>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</si>
  <si>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</si>
  <si>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</si>
  <si>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</si>
  <si>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</si>
  <si>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</si>
  <si>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</si>
  <si>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</si>
  <si>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</si>
  <si>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</si>
  <si>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</si>
  <si>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</si>
  <si>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</si>
  <si>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</si>
  <si>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</si>
  <si>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</si>
  <si>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</si>
  <si>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</si>
  <si>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</si>
  <si>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</si>
  <si>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</si>
  <si>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</si>
  <si>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</si>
  <si>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</si>
  <si>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</si>
  <si>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</si>
  <si>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</si>
  <si>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</si>
  <si>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</si>
  <si>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</si>
  <si>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</si>
  <si>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</si>
  <si>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</si>
  <si>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</si>
  <si>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</si>
  <si>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</si>
  <si>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</si>
  <si>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</si>
  <si>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</si>
  <si>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</si>
  <si>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</si>
  <si>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</si>
  <si>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</si>
  <si>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</si>
  <si>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</si>
  <si>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</si>
  <si>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</si>
  <si>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</si>
  <si>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</si>
  <si>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</si>
  <si>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</si>
  <si>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</si>
  <si>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</si>
  <si>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</si>
  <si>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</si>
  <si>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</si>
  <si>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</si>
  <si>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</si>
  <si>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</si>
  <si>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</si>
  <si>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</si>
  <si>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</si>
  <si>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</si>
  <si>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</si>
  <si>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</si>
  <si>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</si>
  <si>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</si>
  <si>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</si>
  <si>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</si>
  <si>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</si>
  <si>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</si>
  <si>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</si>
  <si>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</si>
  <si>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</si>
  <si>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</si>
  <si>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</si>
  <si>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</si>
  <si>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</si>
  <si>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</si>
  <si>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</si>
  <si>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</si>
  <si>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</si>
  <si>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</si>
  <si>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</si>
  <si>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</si>
  <si>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</si>
  <si>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</si>
  <si>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</si>
  <si>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</si>
  <si>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</si>
  <si>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</si>
  <si>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</si>
  <si>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</si>
  <si>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</si>
  <si>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</si>
  <si>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</si>
  <si>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</si>
  <si>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</si>
  <si>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</si>
  <si>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</si>
  <si>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</si>
  <si>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</si>
  <si>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</si>
  <si>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</si>
  <si>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</si>
  <si>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</si>
  <si>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</si>
  <si>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</si>
  <si>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</si>
  <si>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</si>
  <si>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</si>
  <si>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</si>
  <si>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</si>
  <si>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</si>
  <si>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</si>
  <si>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</si>
  <si>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</si>
  <si>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</si>
  <si>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</si>
  <si>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</si>
  <si>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</si>
  <si>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</si>
  <si>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</si>
  <si>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</si>
  <si>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</si>
  <si>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</si>
  <si>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</si>
  <si>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</si>
  <si>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</si>
  <si>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</si>
  <si>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</si>
  <si>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</si>
  <si>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</si>
  <si>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</si>
  <si>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</si>
  <si>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</si>
  <si>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</si>
  <si>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</si>
  <si>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</si>
  <si>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</si>
  <si>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</si>
  <si>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</si>
  <si>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</si>
  <si>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</si>
  <si>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</si>
  <si>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</si>
  <si>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</si>
  <si>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</si>
  <si>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</si>
  <si>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</si>
  <si>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</si>
  <si>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</si>
  <si>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</si>
  <si>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</si>
  <si>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</si>
  <si>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</si>
  <si>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</si>
  <si>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</si>
  <si>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</si>
  <si>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</si>
  <si>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</si>
  <si>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</si>
  <si>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</si>
  <si>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</si>
  <si>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</si>
  <si>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</si>
  <si>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</si>
  <si>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</si>
  <si>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</si>
  <si>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</si>
  <si>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</si>
  <si>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</si>
  <si>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</si>
  <si>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</si>
  <si>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</si>
  <si>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</si>
  <si>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</si>
  <si>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</si>
  <si>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</si>
  <si>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</si>
  <si>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</si>
  <si>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</si>
  <si>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</si>
  <si>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</si>
  <si>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</si>
  <si>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</si>
  <si>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</si>
  <si>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</si>
  <si>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</si>
  <si>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</si>
  <si>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</si>
  <si>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</si>
  <si>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</si>
  <si>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</si>
  <si>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</si>
  <si>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</si>
  <si>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</si>
  <si>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</si>
  <si>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</si>
  <si>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</si>
  <si>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</si>
  <si>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</si>
  <si>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</si>
  <si>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</si>
  <si>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</si>
  <si>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</si>
  <si>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</si>
  <si>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</si>
  <si>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</si>
  <si>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</si>
  <si>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</si>
  <si>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</si>
  <si>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</si>
  <si>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</si>
  <si>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</si>
  <si>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</si>
  <si>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</si>
  <si>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</si>
  <si>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</si>
  <si>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</si>
  <si>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</si>
  <si>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</si>
  <si>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</si>
  <si>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</si>
  <si>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</si>
  <si>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</si>
  <si>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</si>
  <si>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</si>
  <si>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</si>
  <si>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</si>
  <si>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</si>
  <si>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</si>
  <si>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</si>
  <si>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</si>
  <si>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</si>
  <si>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</si>
  <si>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</si>
  <si>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</si>
  <si>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</si>
  <si>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</si>
  <si>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</si>
  <si>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</si>
  <si>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</si>
  <si>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</si>
  <si>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</si>
  <si>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</si>
  <si>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</si>
  <si>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</si>
  <si>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</si>
  <si>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</si>
  <si>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</si>
  <si>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</si>
  <si>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</si>
  <si>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</si>
  <si>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</si>
  <si>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</si>
  <si>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</si>
  <si>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</si>
  <si>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</si>
  <si>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</si>
  <si>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</si>
  <si>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</si>
  <si>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</si>
  <si>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</si>
  <si>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</si>
  <si>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</si>
  <si>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</si>
  <si>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</si>
  <si>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</si>
  <si>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</si>
  <si>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</si>
  <si>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</si>
  <si>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</si>
  <si>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</si>
  <si>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</si>
  <si>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</si>
  <si>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</si>
  <si>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</si>
  <si>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</si>
  <si>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</si>
  <si>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</si>
  <si>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</si>
  <si>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</si>
  <si>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</si>
  <si>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</si>
  <si>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</si>
  <si>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</si>
  <si>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</si>
  <si>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</si>
  <si>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</si>
  <si>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</si>
  <si>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</si>
  <si>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</si>
  <si>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</si>
  <si>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</si>
  <si>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</si>
  <si>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</si>
  <si>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</si>
  <si>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</si>
  <si>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</si>
  <si>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</si>
  <si>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</si>
  <si>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</si>
  <si>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</si>
  <si>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</si>
  <si>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</si>
  <si>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</si>
  <si>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</si>
  <si>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</si>
  <si>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</si>
  <si>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</si>
  <si>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</si>
  <si>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</si>
  <si>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</si>
  <si>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</si>
  <si>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</si>
  <si>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</si>
  <si>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</si>
  <si>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</si>
  <si>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</si>
  <si>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</si>
  <si>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</si>
  <si>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</si>
  <si>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</si>
  <si>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</si>
  <si>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</si>
  <si>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</si>
  <si>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</si>
  <si>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</si>
  <si>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</si>
  <si>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</si>
  <si>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</si>
  <si>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</si>
  <si>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</si>
  <si>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</si>
  <si>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</si>
  <si>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</si>
  <si>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</si>
  <si>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</si>
  <si>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</si>
  <si>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</si>
  <si>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</si>
  <si>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</si>
  <si>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</si>
  <si>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</si>
  <si>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</si>
  <si>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</si>
  <si>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</si>
  <si>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</si>
  <si>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</si>
  <si>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</si>
  <si>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</si>
  <si>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</si>
  <si>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</si>
  <si>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</si>
  <si>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</si>
  <si>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</si>
  <si>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</si>
  <si>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</si>
  <si>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</si>
  <si>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</si>
  <si>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</si>
  <si>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</si>
  <si>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</si>
  <si>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</si>
  <si>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</si>
  <si>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</si>
  <si>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</si>
  <si>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</si>
  <si>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</si>
  <si>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</si>
  <si>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</si>
  <si>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</si>
  <si>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</si>
  <si>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</si>
  <si>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</si>
  <si>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</si>
  <si>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</si>
  <si>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</si>
  <si>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</si>
  <si>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</si>
  <si>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</si>
  <si>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</si>
  <si>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</si>
  <si>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</si>
  <si>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</si>
  <si>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</si>
  <si>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</si>
  <si>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</si>
  <si>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</si>
  <si>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</si>
  <si>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</si>
  <si>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</si>
  <si>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</si>
  <si>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</si>
  <si>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</si>
  <si>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</si>
  <si>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</si>
  <si>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</si>
  <si>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</si>
  <si>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</si>
  <si>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</si>
  <si>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</si>
  <si>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</si>
  <si>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</si>
  <si>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</si>
  <si>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</si>
  <si>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</si>
  <si>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</si>
  <si>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</si>
  <si>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</si>
  <si>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</si>
  <si>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</si>
  <si>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</si>
  <si>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</si>
  <si>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</si>
  <si>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</si>
  <si>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</si>
  <si>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</si>
  <si>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</si>
  <si>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</si>
  <si>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</si>
  <si>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</si>
  <si>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</si>
  <si>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</si>
  <si>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</si>
  <si>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</si>
  <si>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</si>
  <si>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</si>
  <si>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</si>
  <si>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</si>
  <si>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</si>
  <si>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</si>
  <si>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</si>
  <si>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</si>
  <si>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</si>
  <si>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</si>
  <si>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</si>
  <si>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</si>
  <si>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</si>
  <si>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</si>
  <si>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</si>
  <si>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</si>
  <si>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</si>
  <si>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</si>
  <si>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</si>
  <si>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</si>
  <si>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</si>
  <si>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</si>
  <si>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</si>
  <si>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</si>
  <si>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</si>
  <si>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</si>
  <si>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</si>
  <si>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</si>
  <si>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</si>
  <si>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</si>
  <si>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</si>
  <si>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</si>
  <si>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</si>
  <si>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</si>
  <si>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</si>
  <si>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</si>
  <si>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</si>
  <si>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</si>
  <si>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</si>
  <si>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</si>
  <si>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</si>
  <si>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</si>
  <si>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</si>
  <si>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</si>
  <si>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</si>
  <si>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</si>
  <si>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</si>
  <si>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</si>
  <si>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</si>
  <si>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</si>
  <si>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</si>
  <si>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</si>
  <si>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</si>
  <si>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</si>
  <si>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</si>
  <si>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</si>
  <si>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</si>
  <si>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</si>
  <si>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</si>
  <si>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</si>
  <si>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</si>
  <si>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</si>
  <si>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</si>
  <si>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</si>
  <si>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</si>
  <si>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</si>
  <si>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</si>
  <si>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</si>
  <si>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</si>
  <si>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</si>
  <si>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</si>
  <si>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</si>
  <si>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</si>
  <si>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</si>
  <si>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</si>
  <si>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</si>
  <si>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</si>
  <si>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</si>
  <si>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</si>
  <si>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</si>
  <si>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</si>
  <si>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</si>
  <si>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</si>
  <si>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</si>
  <si>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</si>
  <si>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</si>
  <si>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</si>
  <si>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</si>
  <si>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</si>
  <si>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</si>
  <si>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</si>
  <si>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</si>
  <si>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</si>
  <si>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</si>
  <si>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</si>
  <si>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</si>
  <si>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</si>
  <si>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</si>
  <si>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</si>
  <si>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</si>
  <si>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</si>
  <si>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</si>
  <si>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</si>
  <si>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</si>
  <si>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</si>
  <si>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</si>
  <si>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</si>
  <si>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</si>
  <si>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</si>
  <si>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</si>
  <si>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</si>
  <si>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</si>
  <si>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</si>
  <si>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</si>
  <si>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</si>
  <si>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</si>
  <si>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</si>
  <si>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</si>
  <si>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</si>
  <si>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</si>
  <si>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</si>
  <si>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</si>
  <si>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</si>
  <si>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</si>
  <si>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</si>
  <si>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</si>
  <si>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</si>
  <si>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</si>
  <si>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</si>
  <si>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</si>
  <si>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</si>
  <si>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</si>
  <si>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</si>
  <si>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</si>
  <si>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</si>
  <si>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</si>
  <si>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</si>
  <si>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</si>
  <si>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</si>
  <si>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</si>
  <si>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</si>
  <si>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</si>
  <si>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</si>
  <si>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</si>
  <si>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</si>
  <si>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</si>
  <si>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</si>
  <si>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</si>
  <si>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</si>
  <si>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</si>
  <si>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</si>
  <si>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</si>
  <si>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</si>
  <si>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</si>
  <si>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</si>
  <si>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</si>
  <si>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</si>
  <si>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</si>
  <si>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</si>
  <si>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</si>
  <si>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</si>
  <si>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</si>
  <si>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</si>
  <si>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</si>
  <si>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</si>
  <si>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</si>
  <si>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</si>
  <si>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</si>
  <si>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</si>
  <si>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</si>
  <si>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</si>
  <si>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</si>
  <si>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</si>
  <si>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</si>
  <si>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</si>
  <si>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</si>
  <si>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</si>
  <si>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</si>
  <si>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</si>
  <si>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</si>
  <si>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</si>
  <si>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</si>
  <si>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</si>
  <si>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</si>
  <si>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</si>
  <si>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</si>
  <si>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</si>
  <si>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</si>
  <si>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</si>
  <si>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</si>
  <si>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</si>
  <si>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</si>
  <si>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</si>
  <si>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</si>
  <si>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</si>
  <si>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</si>
  <si>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</si>
  <si>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</si>
  <si>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</si>
  <si>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</si>
  <si>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</si>
  <si>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</si>
  <si>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</si>
  <si>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</si>
  <si>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</si>
  <si>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</si>
  <si>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</si>
  <si>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</si>
  <si>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</si>
  <si>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</si>
  <si>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</si>
  <si>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</si>
  <si>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</si>
  <si>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</si>
  <si>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</si>
  <si>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</si>
  <si>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</si>
  <si>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</si>
  <si>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</si>
  <si>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</si>
  <si>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</si>
  <si>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</si>
  <si>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</si>
  <si>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</si>
  <si>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</si>
  <si>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</si>
  <si>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</si>
  <si>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</si>
  <si>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</si>
  <si>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</si>
  <si>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</si>
  <si>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</si>
  <si>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</si>
  <si>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</si>
  <si>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</si>
  <si>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</si>
  <si>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</si>
  <si>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</si>
  <si>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</si>
  <si>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</si>
  <si>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</si>
  <si>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</si>
  <si>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</si>
  <si>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</si>
  <si>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</si>
  <si>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</si>
  <si>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</si>
  <si>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</si>
  <si>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</si>
  <si>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</si>
  <si>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</si>
  <si>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</si>
  <si>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</si>
  <si>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</si>
  <si>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</si>
  <si>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</si>
  <si>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</si>
  <si>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</si>
  <si>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</si>
  <si>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</si>
  <si>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</si>
  <si>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</si>
  <si>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</si>
  <si>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</si>
  <si>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</si>
  <si>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</si>
  <si>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</si>
  <si>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</si>
  <si>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</si>
  <si>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</si>
  <si>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</si>
  <si>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</si>
  <si>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</si>
  <si>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</si>
  <si>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</si>
  <si>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</si>
  <si>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</si>
  <si>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</si>
  <si>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</si>
  <si>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</si>
  <si>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</si>
  <si>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</si>
  <si>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</si>
  <si>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</si>
  <si>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</si>
  <si>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</si>
  <si>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</si>
  <si>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</si>
  <si>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</si>
  <si>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</si>
  <si>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</si>
  <si>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</si>
  <si>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</si>
  <si>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</si>
  <si>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</si>
  <si>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</si>
  <si>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</si>
  <si>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</si>
  <si>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</si>
  <si>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</si>
  <si>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</si>
  <si>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</si>
  <si>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</si>
  <si>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</si>
  <si>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</si>
  <si>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</si>
  <si>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</si>
  <si>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</si>
  <si>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</si>
  <si>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</si>
  <si>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</si>
  <si>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</si>
  <si>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</si>
  <si>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</si>
  <si>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</si>
  <si>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</si>
  <si>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</si>
  <si>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</si>
  <si>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</si>
  <si>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</si>
  <si>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</si>
  <si>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</si>
  <si>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</si>
  <si>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</si>
  <si>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</si>
  <si>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</si>
  <si>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</si>
  <si>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</si>
  <si>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</si>
  <si>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</si>
  <si>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</si>
  <si>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</si>
  <si>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</si>
  <si>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</si>
  <si>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</si>
  <si>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</si>
  <si>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</si>
  <si>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</si>
  <si>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</si>
  <si>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</si>
  <si>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</si>
  <si>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</si>
  <si>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</si>
  <si>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</si>
  <si>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</si>
  <si>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</si>
  <si>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</si>
  <si>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</si>
  <si>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</si>
  <si>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</si>
  <si>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</si>
  <si>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</si>
  <si>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</si>
  <si>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</si>
  <si>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</si>
  <si>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</si>
  <si>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</si>
  <si>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</si>
  <si>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</si>
  <si>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</si>
  <si>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</si>
  <si>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</si>
  <si>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</si>
  <si>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</si>
  <si>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</si>
  <si>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</si>
  <si>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</si>
  <si>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</si>
  <si>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</si>
  <si>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</si>
  <si>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</si>
  <si>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</si>
  <si>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</si>
  <si>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</si>
  <si>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</si>
  <si>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</si>
  <si>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</si>
  <si>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</si>
  <si>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</si>
  <si>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</si>
  <si>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</si>
  <si>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</si>
  <si>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</si>
  <si>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</si>
  <si>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</si>
  <si>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</si>
  <si>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</si>
  <si>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</si>
  <si>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</si>
  <si>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</si>
  <si>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</si>
  <si>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</si>
  <si>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</si>
  <si>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</si>
  <si>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</si>
  <si>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</si>
  <si>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</si>
  <si>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</si>
  <si>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</si>
  <si>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</si>
  <si>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</si>
  <si>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</si>
  <si>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</si>
  <si>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</si>
  <si>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</si>
  <si>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</si>
  <si>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</si>
  <si>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</si>
  <si>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</si>
  <si>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</si>
  <si>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</si>
  <si>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</si>
  <si>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</si>
  <si>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</si>
  <si>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</si>
  <si>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</si>
  <si>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</si>
  <si>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</si>
  <si>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</si>
  <si>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</si>
  <si>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</si>
  <si>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</si>
  <si>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</si>
  <si>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</si>
  <si>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</si>
  <si>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</si>
  <si>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</si>
  <si>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</si>
  <si>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</si>
  <si>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</si>
  <si>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</si>
  <si>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</si>
  <si>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</si>
  <si>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</si>
  <si>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</si>
  <si>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</si>
  <si>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</si>
  <si>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</si>
  <si>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</si>
  <si>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</si>
  <si>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</si>
  <si>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</si>
  <si>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</si>
  <si>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</si>
  <si>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</si>
  <si>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</si>
  <si>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</si>
  <si>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</si>
  <si>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</si>
  <si>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</si>
  <si>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</si>
  <si>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</si>
  <si>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</si>
  <si>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</si>
  <si>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</si>
  <si>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</si>
  <si>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</si>
  <si>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</si>
  <si>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</si>
  <si>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</si>
  <si>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</si>
  <si>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</si>
  <si>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</si>
  <si>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</si>
  <si>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</si>
  <si>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</si>
  <si>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</si>
  <si>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</si>
  <si>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</si>
  <si>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</si>
  <si>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</si>
  <si>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</si>
  <si>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</si>
  <si>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</si>
  <si>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</si>
  <si>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</si>
  <si>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</si>
  <si>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</si>
  <si>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</si>
  <si>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</si>
  <si>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</si>
  <si>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</si>
  <si>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</si>
  <si>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</si>
  <si>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</si>
  <si>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</si>
  <si>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</si>
  <si>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</si>
  <si>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</si>
  <si>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</si>
  <si>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</si>
  <si>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</si>
  <si>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</si>
  <si>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</si>
  <si>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</si>
  <si>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</si>
  <si>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</si>
  <si>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</si>
  <si>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</si>
  <si>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</si>
  <si>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</si>
  <si>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</si>
  <si>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</si>
  <si>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</si>
  <si>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</si>
  <si>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</si>
  <si>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</si>
  <si>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</si>
  <si>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</si>
  <si>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</si>
  <si>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</si>
  <si>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</si>
  <si>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</si>
  <si>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</si>
  <si>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</si>
  <si>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</si>
  <si>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</si>
  <si>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</si>
  <si>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</si>
  <si>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</si>
  <si>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</si>
  <si>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</si>
  <si>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</si>
  <si>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</si>
  <si>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</si>
  <si>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</si>
  <si>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</si>
  <si>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</si>
  <si>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</si>
  <si>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</si>
  <si>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</si>
  <si>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</si>
  <si>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</si>
  <si>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</si>
  <si>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</si>
  <si>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</si>
  <si>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</si>
  <si>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</si>
  <si>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</si>
  <si>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</si>
  <si>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</si>
  <si>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</si>
  <si>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</si>
  <si>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</si>
  <si>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</si>
  <si>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</si>
  <si>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</si>
  <si>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</si>
  <si>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</si>
  <si>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</si>
  <si>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</si>
  <si>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</si>
  <si>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</si>
  <si>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</si>
  <si>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</si>
  <si>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</si>
  <si>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</si>
  <si>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</si>
  <si>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</si>
  <si>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</si>
  <si>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</si>
  <si>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</si>
  <si>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</si>
  <si>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</si>
  <si>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</si>
  <si>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</si>
  <si>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</si>
  <si>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</si>
  <si>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</si>
  <si>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</si>
  <si>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</si>
  <si>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</si>
  <si>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</si>
  <si>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</si>
  <si>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</si>
  <si>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</si>
  <si>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</si>
  <si>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</si>
  <si>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</si>
  <si>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</si>
  <si>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</si>
  <si>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</si>
  <si>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</si>
  <si>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</si>
  <si>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</si>
  <si>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</si>
  <si>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</si>
  <si>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</si>
  <si>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</si>
  <si>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</si>
  <si>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</si>
  <si>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</si>
  <si>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</si>
  <si>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</si>
  <si>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</si>
  <si>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</si>
  <si>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</si>
  <si>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</si>
  <si>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</si>
  <si>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</si>
  <si>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</si>
  <si>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</si>
  <si>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</si>
  <si>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</si>
  <si>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</si>
  <si>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</si>
  <si>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</si>
  <si>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</si>
  <si>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</si>
  <si>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</si>
  <si>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</si>
  <si>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</si>
  <si>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</si>
  <si>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</si>
  <si>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</si>
  <si>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</si>
  <si>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</si>
  <si>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</si>
  <si>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</si>
  <si>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</si>
  <si>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</si>
  <si>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</si>
  <si>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</si>
  <si>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</si>
  <si>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</si>
  <si>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</si>
  <si>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</si>
  <si>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</si>
  <si>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</si>
  <si>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</si>
  <si>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</si>
  <si>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</si>
  <si>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</si>
  <si>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</si>
  <si>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</si>
  <si>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</si>
  <si>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</si>
  <si>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</si>
  <si>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</si>
  <si>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</si>
  <si>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</si>
  <si>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</si>
  <si>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</si>
  <si>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</si>
  <si>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</si>
  <si>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</si>
  <si>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</si>
  <si>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</si>
  <si>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</si>
  <si>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</si>
  <si>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</si>
  <si>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</si>
  <si>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</si>
  <si>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</si>
  <si>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</si>
  <si>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</si>
  <si>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</si>
  <si>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</si>
  <si>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</si>
  <si>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</si>
  <si>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</si>
  <si>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</si>
  <si>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</si>
  <si>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</si>
  <si>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</si>
  <si>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</si>
  <si>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</si>
  <si>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</si>
  <si>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</si>
  <si>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</si>
  <si>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</si>
  <si>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</si>
  <si>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</si>
  <si>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</si>
  <si>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</si>
  <si>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</si>
  <si>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</si>
  <si>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</si>
  <si>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</si>
  <si>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</si>
  <si>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</si>
  <si>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</si>
  <si>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</si>
  <si>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</si>
  <si>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</si>
  <si>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</si>
  <si>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</si>
  <si>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</si>
  <si>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</si>
  <si>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</si>
  <si>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</si>
  <si>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</si>
  <si>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</si>
  <si>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</si>
  <si>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</si>
  <si>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</si>
  <si>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</si>
  <si>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</si>
  <si>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</si>
  <si>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</si>
  <si>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</si>
  <si>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</si>
  <si>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</si>
  <si>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</si>
  <si>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</si>
  <si>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</si>
  <si>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</si>
  <si>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</si>
  <si>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</si>
  <si>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</si>
  <si>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</si>
  <si>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</si>
  <si>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</si>
  <si>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</si>
  <si>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</si>
  <si>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</si>
  <si>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</si>
  <si>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</si>
  <si>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</si>
  <si>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</si>
  <si>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</si>
  <si>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</si>
  <si>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</si>
  <si>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</si>
  <si>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</si>
  <si>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</si>
  <si>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</si>
  <si>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</si>
  <si>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</si>
  <si>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</si>
  <si>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</si>
  <si>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</si>
  <si>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</si>
  <si>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</si>
  <si>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</si>
  <si>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</si>
  <si>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</si>
  <si>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</si>
  <si>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</si>
  <si>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</si>
  <si>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</si>
  <si>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</si>
  <si>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</si>
  <si>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</si>
  <si>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</si>
  <si>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</si>
  <si>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</si>
  <si>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</si>
  <si>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</si>
  <si>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</si>
  <si>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</si>
  <si>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</si>
  <si>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</si>
  <si>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</si>
  <si>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</si>
  <si>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</si>
  <si>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</si>
  <si>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</si>
  <si>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</si>
  <si>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</si>
  <si>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</si>
  <si>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</si>
  <si>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</si>
  <si>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</si>
  <si>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</si>
  <si>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</si>
  <si>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</si>
  <si>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</si>
  <si>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</si>
  <si>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</si>
  <si>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</si>
  <si>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</si>
  <si>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</si>
  <si>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</si>
  <si>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</si>
  <si>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</si>
  <si>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</si>
  <si>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</si>
  <si>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</si>
  <si>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</si>
  <si>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</si>
  <si>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</si>
  <si>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</si>
  <si>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</si>
  <si>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</si>
  <si>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</si>
  <si>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</si>
  <si>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</si>
  <si>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</si>
  <si>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</si>
  <si>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</si>
  <si>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</si>
  <si>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</si>
  <si>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</si>
  <si>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</si>
  <si>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</si>
  <si>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</si>
  <si>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</si>
  <si>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</si>
  <si>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</si>
  <si>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</si>
  <si>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</si>
  <si>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</si>
  <si>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</si>
  <si>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</si>
  <si>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</si>
  <si>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</si>
  <si>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</si>
  <si>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</si>
  <si>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</si>
  <si>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</si>
  <si>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</si>
  <si>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</si>
  <si>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</si>
  <si>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</si>
  <si>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</si>
  <si>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</si>
  <si>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</si>
  <si>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</si>
  <si>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</si>
  <si>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</si>
  <si>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</si>
  <si>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</si>
  <si>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</si>
  <si>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</si>
  <si>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</si>
  <si>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</si>
  <si>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</si>
  <si>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</si>
  <si>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</si>
  <si>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</si>
  <si>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</si>
  <si>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</si>
  <si>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</si>
  <si>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</si>
  <si>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</si>
  <si>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</si>
  <si>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</si>
  <si>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</si>
  <si>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</si>
  <si>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</si>
  <si>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</si>
  <si>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</si>
  <si>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</si>
  <si>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</si>
  <si>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</si>
  <si>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</si>
  <si>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</si>
  <si>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</si>
  <si>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</si>
  <si>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</si>
  <si>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</si>
  <si>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</si>
  <si>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</si>
  <si>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</si>
  <si>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</si>
  <si>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</si>
  <si>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</si>
  <si>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</si>
  <si>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</si>
  <si>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</si>
  <si>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</si>
  <si>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</si>
  <si>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</si>
  <si>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</si>
  <si>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</si>
  <si>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</si>
  <si>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</si>
  <si>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</si>
  <si>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</si>
  <si>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</si>
  <si>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</si>
  <si>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</si>
  <si>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</si>
  <si>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</si>
  <si>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</si>
  <si>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</si>
  <si>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</si>
  <si>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</si>
  <si>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</si>
  <si>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</si>
  <si>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</si>
  <si>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</si>
  <si>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</si>
  <si>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</si>
  <si>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</si>
  <si>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</si>
  <si>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</si>
  <si>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</si>
  <si>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</si>
  <si>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</si>
  <si>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</si>
  <si>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</si>
  <si>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</si>
  <si>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</si>
  <si>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</si>
  <si>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</si>
  <si>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</si>
  <si>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</si>
  <si>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</si>
  <si>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</si>
  <si>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</si>
  <si>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</si>
  <si>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</si>
  <si>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</si>
  <si>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</si>
  <si>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</si>
  <si>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</si>
  <si>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</si>
  <si>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</si>
  <si>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</si>
  <si>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</si>
  <si>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</si>
  <si>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</si>
  <si>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</si>
  <si>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</si>
  <si>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</si>
  <si>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</si>
  <si>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</si>
  <si>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</si>
  <si>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</si>
  <si>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</si>
  <si>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</si>
  <si>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</si>
  <si>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</si>
  <si>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</si>
  <si>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</si>
  <si>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</si>
  <si>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</si>
  <si>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</si>
  <si>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</si>
  <si>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</si>
  <si>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</si>
  <si>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</si>
  <si>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</si>
  <si>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</si>
  <si>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</si>
  <si>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</si>
  <si>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</si>
  <si>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</si>
  <si>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</si>
  <si>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</si>
  <si>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</si>
  <si>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</si>
  <si>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</si>
  <si>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</si>
  <si>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</si>
  <si>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</si>
  <si>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</si>
  <si>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</si>
  <si>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</si>
  <si>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</si>
  <si>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</si>
  <si>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</si>
  <si>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</si>
  <si>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</si>
  <si>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</si>
  <si>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</si>
  <si>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</si>
  <si>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</si>
  <si>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</si>
  <si>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</si>
  <si>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</si>
  <si>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</si>
  <si>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</si>
  <si>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</si>
  <si>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</si>
  <si>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</si>
  <si>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</si>
  <si>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</si>
  <si>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</si>
  <si>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</si>
  <si>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</si>
  <si>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</si>
  <si>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</si>
  <si>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</si>
  <si>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</si>
  <si>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</si>
  <si>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</si>
  <si>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</si>
  <si>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</si>
  <si>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</si>
  <si>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</si>
  <si>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</si>
  <si>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</si>
  <si>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</si>
  <si>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</si>
  <si>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</si>
  <si>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</si>
  <si>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</si>
  <si>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</si>
  <si>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</si>
  <si>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</si>
  <si>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</si>
  <si>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</si>
  <si>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</si>
  <si>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</si>
  <si>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</si>
  <si>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</si>
  <si>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</si>
  <si>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</si>
  <si>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</si>
  <si>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</si>
  <si>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</si>
  <si>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</si>
  <si>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</si>
  <si>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</si>
  <si>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</si>
  <si>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</si>
  <si>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</si>
  <si>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</si>
  <si>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</si>
  <si>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</si>
  <si>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</si>
  <si>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</si>
  <si>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</si>
  <si>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</si>
  <si>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</si>
  <si>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</si>
  <si>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</si>
  <si>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</si>
  <si>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</si>
  <si>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</si>
  <si>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</si>
  <si>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</si>
  <si>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</si>
  <si>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</si>
  <si>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</si>
  <si>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</si>
  <si>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</si>
  <si>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</si>
  <si>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</si>
  <si>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</si>
  <si>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</si>
  <si>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</si>
  <si>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</si>
  <si>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</si>
  <si>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</si>
  <si>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</si>
  <si>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</si>
  <si>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</si>
  <si>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</si>
  <si>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</si>
  <si>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</si>
  <si>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</si>
  <si>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</si>
  <si>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</si>
  <si>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</si>
  <si>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</si>
  <si>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</si>
  <si>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</si>
  <si>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</si>
  <si>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</si>
  <si>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</si>
  <si>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</si>
  <si>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</si>
  <si>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</si>
  <si>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</si>
  <si>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</si>
  <si>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</si>
  <si>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</si>
  <si>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</si>
  <si>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</si>
  <si>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</si>
  <si>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</si>
  <si>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</si>
  <si>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</si>
  <si>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</si>
  <si>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</si>
  <si>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</si>
  <si>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</si>
  <si>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</si>
  <si>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</si>
  <si>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</si>
  <si>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</si>
  <si>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</si>
  <si>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</si>
  <si>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</si>
  <si>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</si>
  <si>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</si>
  <si>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</si>
  <si>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</si>
  <si>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</si>
  <si>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</si>
  <si>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</si>
  <si>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</si>
  <si>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</si>
  <si>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</si>
  <si>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</si>
  <si>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</si>
  <si>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</si>
  <si>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</si>
  <si>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</si>
  <si>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</si>
  <si>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</si>
  <si>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</si>
  <si>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</si>
  <si>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</si>
  <si>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</si>
  <si>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</si>
  <si>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</si>
  <si>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</si>
  <si>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</si>
  <si>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</si>
  <si>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</si>
  <si>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</si>
  <si>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</si>
  <si>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</si>
  <si>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</si>
  <si>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</si>
  <si>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</si>
  <si>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</si>
  <si>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</si>
  <si>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</si>
  <si>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</si>
  <si>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</si>
  <si>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</si>
  <si>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</si>
  <si>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</si>
  <si>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</si>
  <si>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</si>
  <si>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</si>
  <si>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</si>
  <si>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</si>
  <si>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</si>
  <si>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</si>
  <si>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</si>
  <si>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</si>
  <si>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</si>
  <si>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</si>
  <si>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</si>
  <si>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</si>
  <si>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</si>
  <si>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</si>
  <si>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</si>
  <si>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</si>
  <si>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</si>
  <si>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</si>
  <si>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</si>
  <si>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</si>
  <si>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</si>
  <si>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</si>
  <si>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</si>
  <si>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</si>
  <si>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</si>
  <si>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</si>
  <si>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</si>
  <si>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</si>
  <si>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</si>
  <si>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</si>
  <si>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</si>
  <si>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</si>
  <si>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</si>
  <si>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</si>
  <si>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</si>
  <si>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</si>
  <si>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</si>
  <si>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</si>
  <si>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</si>
  <si>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</si>
  <si>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</si>
  <si>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</si>
  <si>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</si>
  <si>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</si>
  <si>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</si>
  <si>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</si>
  <si>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</si>
  <si>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</si>
  <si>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</si>
  <si>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</si>
  <si>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</si>
  <si>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</si>
  <si>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</si>
  <si>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</si>
  <si>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</si>
  <si>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</si>
  <si>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</si>
  <si>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</si>
  <si>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</si>
  <si>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</si>
  <si>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</si>
  <si>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</si>
  <si>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</si>
  <si>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</si>
  <si>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</si>
  <si>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</si>
  <si>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</si>
  <si>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</si>
  <si>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</si>
  <si>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</si>
  <si>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</si>
  <si>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</si>
  <si>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</si>
  <si>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</si>
  <si>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</si>
  <si>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</si>
  <si>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</si>
  <si>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</si>
  <si>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</si>
  <si>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</si>
  <si>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</si>
  <si>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</si>
  <si>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</si>
  <si>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</si>
  <si>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</si>
  <si>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</si>
  <si>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</si>
  <si>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</si>
  <si>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</si>
  <si>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</si>
  <si>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</si>
  <si>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</si>
  <si>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</si>
  <si>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</si>
  <si>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</si>
  <si>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</si>
  <si>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</si>
  <si>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</si>
  <si>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</si>
  <si>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</si>
  <si>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</si>
  <si>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</si>
  <si>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</si>
  <si>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</si>
  <si>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</si>
  <si>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</si>
  <si>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</si>
  <si>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</si>
  <si>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</si>
  <si>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</si>
  <si>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</si>
  <si>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</si>
  <si>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</si>
  <si>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</si>
  <si>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</si>
  <si>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</si>
  <si>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</si>
  <si>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</si>
  <si>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</si>
  <si>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</si>
  <si>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</si>
  <si>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</si>
  <si>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</si>
  <si>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</si>
  <si>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</si>
  <si>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</si>
  <si>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</si>
  <si>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</si>
  <si>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</si>
  <si>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</si>
  <si>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</si>
  <si>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</si>
  <si>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</si>
  <si>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</si>
  <si>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</si>
  <si>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</si>
  <si>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</si>
  <si>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</si>
  <si>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</si>
  <si>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</si>
  <si>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</si>
  <si>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</si>
  <si>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</si>
  <si>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</si>
  <si>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</si>
  <si>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</si>
  <si>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</si>
  <si>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</si>
  <si>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</si>
  <si>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</si>
  <si>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</si>
  <si>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</si>
  <si>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</si>
  <si>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</si>
  <si>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</si>
  <si>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</si>
  <si>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</si>
  <si>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</si>
  <si>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</si>
  <si>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</si>
  <si>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</si>
  <si>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</si>
  <si>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</si>
  <si>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</si>
  <si>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</si>
  <si>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</si>
  <si>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</si>
  <si>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</si>
  <si>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</si>
  <si>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</si>
  <si>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</si>
  <si>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</si>
  <si>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</si>
  <si>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</si>
  <si>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</si>
  <si>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</si>
  <si>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</si>
  <si>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</si>
  <si>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</si>
  <si>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</si>
  <si>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</si>
  <si>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</si>
  <si>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</si>
  <si>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</si>
  <si>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</si>
  <si>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</si>
  <si>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</si>
  <si>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</si>
  <si>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</si>
  <si>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</si>
  <si>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</si>
  <si>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</si>
  <si>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</si>
  <si>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</si>
  <si>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</si>
  <si>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</si>
  <si>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</si>
  <si>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</si>
  <si>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</si>
  <si>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</si>
  <si>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</si>
  <si>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</si>
  <si>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</si>
  <si>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</si>
  <si>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</si>
  <si>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</si>
  <si>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</si>
  <si>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</si>
  <si>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</si>
  <si>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</si>
  <si>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</si>
  <si>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</si>
  <si>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</si>
  <si>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</si>
  <si>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</si>
  <si>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</si>
  <si>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</si>
  <si>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</si>
  <si>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</si>
  <si>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</si>
  <si>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</si>
  <si>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</si>
  <si>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</si>
  <si>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</si>
  <si>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</si>
  <si>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</si>
  <si>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</si>
  <si>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</si>
  <si>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</si>
  <si>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</si>
  <si>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</si>
  <si>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</si>
  <si>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</si>
  <si>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</si>
  <si>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</si>
  <si>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</si>
  <si>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</si>
  <si>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</si>
  <si>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</si>
  <si>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</si>
  <si>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</si>
  <si>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</si>
  <si>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</si>
  <si>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</si>
  <si>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</si>
  <si>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</si>
  <si>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</si>
  <si>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</si>
  <si>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</si>
  <si>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</si>
  <si>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</si>
  <si>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</si>
  <si>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</si>
  <si>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</si>
  <si>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</si>
  <si>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</si>
  <si>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</si>
  <si>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</si>
  <si>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</si>
  <si>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</si>
  <si>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</si>
  <si>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</si>
  <si>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</si>
  <si>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</si>
  <si>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</si>
  <si>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</si>
  <si>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</si>
  <si>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</si>
  <si>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</si>
  <si>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</si>
  <si>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</si>
  <si>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</si>
  <si>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</si>
  <si>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</si>
  <si>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</si>
  <si>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</si>
  <si>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</si>
  <si>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</si>
  <si>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</si>
  <si>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</si>
  <si>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</si>
  <si>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</si>
  <si>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</si>
  <si>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</si>
  <si>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</si>
  <si>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</si>
  <si>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</si>
  <si>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</si>
  <si>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</si>
  <si>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</si>
  <si>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</si>
  <si>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</si>
  <si>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</si>
  <si>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</si>
  <si>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</si>
  <si>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</si>
  <si>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</si>
  <si>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</si>
  <si>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</si>
  <si>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</si>
  <si>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</si>
  <si>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</si>
  <si>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</si>
  <si>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</si>
  <si>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</si>
  <si>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</si>
  <si>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</si>
  <si>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</si>
  <si>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</si>
  <si>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</si>
  <si>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</si>
  <si>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</si>
  <si>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</si>
  <si>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</si>
  <si>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</si>
  <si>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</si>
  <si>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</si>
  <si>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</si>
  <si>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</si>
  <si>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</si>
  <si>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</si>
  <si>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</si>
  <si>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</si>
  <si>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</si>
  <si>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</si>
  <si>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</si>
  <si>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</si>
  <si>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</si>
  <si>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</si>
  <si>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</si>
  <si>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</si>
  <si>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</si>
  <si>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</si>
  <si>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</si>
  <si>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</si>
  <si>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</si>
  <si>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</si>
  <si>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</si>
  <si>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</si>
  <si>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</si>
  <si>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</si>
  <si>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</si>
  <si>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</si>
  <si>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</si>
  <si>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</si>
  <si>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</si>
  <si>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</si>
  <si>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</si>
  <si>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</si>
  <si>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</si>
  <si>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</si>
  <si>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</si>
  <si>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</si>
  <si>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</si>
  <si>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</si>
  <si>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</si>
  <si>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</si>
  <si>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</si>
  <si>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</si>
  <si>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</si>
  <si>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</si>
  <si>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</si>
  <si>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</si>
  <si>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</si>
  <si>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</si>
  <si>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</si>
  <si>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</si>
  <si>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</si>
  <si>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</si>
  <si>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</si>
  <si>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</si>
  <si>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</si>
  <si>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</si>
  <si>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</si>
  <si>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</si>
  <si>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</si>
  <si>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</si>
  <si>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</si>
  <si>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</si>
  <si>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</si>
  <si>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</si>
  <si>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</si>
  <si>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</si>
  <si>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</si>
  <si>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</si>
  <si>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</si>
  <si>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</si>
  <si>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</si>
  <si>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</si>
  <si>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</si>
  <si>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</si>
  <si>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</si>
  <si>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</si>
  <si>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</si>
  <si>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</si>
  <si>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</si>
  <si>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</si>
  <si>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</si>
  <si>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</si>
  <si>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</si>
  <si>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</si>
  <si>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</si>
  <si>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</si>
  <si>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</si>
  <si>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</si>
  <si>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</si>
  <si>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</si>
  <si>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</si>
  <si>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</si>
  <si>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</si>
  <si>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</si>
  <si>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</si>
  <si>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</si>
  <si>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</si>
  <si>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</si>
  <si>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</si>
  <si>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</si>
  <si>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</si>
  <si>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</si>
  <si>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</si>
  <si>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</si>
  <si>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</si>
  <si>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</si>
  <si>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</si>
  <si>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</si>
  <si>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</si>
  <si>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</si>
  <si>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</si>
  <si>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</si>
  <si>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</si>
  <si>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</si>
  <si>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</si>
  <si>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</si>
  <si>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</si>
  <si>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</si>
  <si>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</si>
  <si>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</si>
  <si>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</si>
  <si>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</si>
  <si>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</si>
  <si>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</si>
  <si>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</si>
  <si>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</si>
  <si>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</si>
  <si>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</si>
  <si>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</si>
  <si>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</si>
  <si>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</si>
  <si>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</si>
  <si>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</si>
  <si>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</si>
  <si>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</si>
  <si>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</si>
  <si>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</si>
  <si>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</si>
  <si>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</si>
  <si>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</si>
  <si>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</si>
  <si>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</si>
  <si>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</si>
  <si>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</si>
  <si>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</si>
  <si>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</si>
  <si>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</si>
  <si>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</si>
  <si>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</si>
  <si>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</si>
  <si>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</si>
  <si>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</si>
  <si>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</si>
  <si>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</si>
  <si>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</si>
  <si>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</si>
  <si>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</si>
  <si>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</si>
  <si>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</si>
  <si>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</si>
  <si>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</si>
  <si>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</si>
  <si>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</si>
  <si>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</si>
  <si>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</si>
  <si>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</si>
  <si>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</si>
  <si>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</si>
  <si>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</si>
  <si>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</si>
  <si>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</si>
  <si>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</si>
  <si>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</si>
  <si>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</si>
  <si>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</si>
  <si>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</si>
  <si>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</si>
  <si>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</si>
  <si>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</si>
  <si>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</si>
  <si>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</si>
  <si>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</si>
  <si>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</si>
  <si>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</si>
  <si>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</si>
  <si>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</si>
  <si>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</si>
  <si>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</si>
  <si>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</si>
  <si>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</si>
  <si>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</si>
  <si>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</si>
  <si>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</si>
  <si>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</si>
  <si>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</si>
  <si>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</si>
  <si>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</si>
  <si>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</si>
  <si>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</si>
  <si>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</si>
  <si>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</si>
  <si>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</si>
  <si>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</si>
  <si>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</si>
  <si>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</si>
  <si>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</si>
  <si>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</si>
  <si>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</si>
  <si>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</si>
  <si>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</si>
  <si>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</si>
  <si>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</si>
  <si>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</si>
  <si>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</si>
  <si>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</si>
  <si>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</si>
  <si>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</si>
  <si>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</si>
  <si>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</si>
  <si>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</si>
  <si>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</si>
  <si>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</si>
  <si>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</si>
  <si>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</si>
  <si>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</si>
  <si>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</si>
  <si>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</si>
  <si>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</si>
  <si>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</si>
  <si>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</si>
  <si>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</si>
  <si>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</si>
  <si>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</si>
  <si>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</si>
  <si>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</si>
  <si>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</si>
  <si>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</si>
  <si>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</si>
  <si>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</si>
  <si>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</si>
  <si>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</si>
  <si>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</si>
  <si>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</si>
  <si>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</si>
  <si>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</si>
  <si>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</si>
  <si>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</si>
  <si>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</si>
  <si>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</si>
  <si>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</si>
  <si>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</si>
  <si>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</si>
  <si>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</si>
  <si>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</si>
  <si>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</si>
  <si>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</si>
  <si>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</si>
  <si>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</si>
  <si>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</si>
  <si>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</si>
  <si>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</si>
  <si>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</si>
  <si>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</si>
  <si>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</si>
  <si>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</si>
  <si>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</si>
  <si>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</si>
  <si>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</si>
  <si>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</si>
  <si>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</si>
  <si>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</si>
  <si>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</si>
  <si>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</si>
  <si>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</si>
  <si>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</si>
  <si>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</si>
  <si>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</si>
  <si>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</si>
  <si>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</si>
  <si>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</si>
  <si>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</si>
  <si>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</si>
  <si>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</si>
  <si>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</si>
  <si>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</si>
  <si>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</si>
  <si>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</si>
  <si>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</si>
  <si>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</si>
  <si>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</si>
  <si>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</si>
  <si>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</si>
  <si>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</si>
  <si>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</si>
  <si>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</si>
  <si>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</si>
  <si>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</si>
  <si>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</si>
  <si>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</si>
  <si>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</si>
  <si>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</si>
  <si>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</si>
  <si>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</si>
  <si>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</si>
  <si>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</si>
  <si>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</si>
  <si>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</si>
  <si>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</si>
  <si>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</si>
  <si>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</si>
  <si>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</si>
  <si>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</si>
  <si>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</si>
  <si>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</si>
  <si>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</si>
  <si>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</si>
  <si>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</si>
  <si>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</si>
  <si>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</si>
  <si>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</si>
  <si>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</si>
  <si>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</si>
  <si>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</si>
  <si>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</si>
  <si>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</si>
  <si>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</si>
  <si>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</si>
  <si>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</si>
  <si>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</si>
  <si>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</si>
  <si>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</si>
  <si>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</si>
  <si>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</si>
  <si>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</si>
  <si>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</si>
  <si>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</si>
  <si>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</si>
  <si>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</si>
  <si>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</si>
  <si>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</si>
  <si>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</si>
  <si>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</si>
  <si>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</si>
  <si>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</si>
  <si>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</si>
  <si>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</si>
  <si>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</si>
  <si>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</si>
  <si>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</si>
  <si>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</si>
  <si>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</si>
  <si>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</si>
  <si>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</si>
  <si>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</si>
  <si>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</si>
  <si>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</si>
  <si>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</si>
  <si>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</si>
  <si>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</si>
  <si>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</si>
  <si>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</si>
  <si>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</si>
  <si>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</si>
  <si>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</si>
  <si>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</si>
  <si>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</si>
  <si>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</si>
  <si>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</si>
  <si>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</si>
  <si>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</si>
  <si>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</si>
  <si>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</si>
  <si>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</si>
  <si>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</si>
  <si>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</si>
  <si>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</si>
  <si>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</si>
  <si>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</si>
  <si>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</si>
  <si>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</si>
  <si>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</si>
  <si>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</si>
  <si>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</si>
  <si>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</si>
  <si>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</si>
  <si>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</si>
  <si>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</si>
  <si>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</si>
  <si>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</si>
  <si>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</si>
  <si>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</si>
  <si>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</si>
  <si>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</si>
  <si>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</si>
  <si>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</si>
  <si>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</si>
  <si>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</si>
  <si>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</si>
  <si>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</si>
  <si>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</si>
  <si>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</si>
  <si>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</si>
  <si>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</si>
  <si>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</si>
  <si>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</si>
  <si>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</si>
  <si>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</si>
  <si>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</si>
  <si>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</si>
  <si>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</si>
  <si>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</si>
  <si>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</si>
  <si>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</si>
  <si>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</si>
  <si>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</si>
  <si>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</si>
  <si>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</si>
  <si>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</si>
  <si>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</si>
  <si>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</si>
  <si>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</si>
  <si>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</si>
  <si>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</si>
  <si>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</si>
  <si>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</si>
  <si>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</si>
  <si>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</si>
  <si>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</si>
  <si>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</si>
  <si>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</si>
  <si>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</si>
  <si>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</si>
  <si>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</si>
  <si>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</si>
  <si>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</si>
  <si>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</si>
  <si>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</si>
  <si>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</si>
  <si>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</si>
  <si>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</si>
  <si>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</si>
  <si>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</si>
  <si>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</si>
  <si>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</si>
  <si>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</si>
  <si>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</si>
  <si>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</si>
  <si>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</si>
  <si>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</si>
  <si>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</si>
  <si>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</si>
  <si>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</si>
  <si>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</si>
  <si>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</si>
  <si>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</si>
  <si>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</si>
  <si>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</si>
  <si>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</si>
  <si>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</si>
  <si>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</si>
  <si>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</si>
  <si>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</si>
  <si>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</si>
  <si>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</si>
  <si>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</si>
  <si>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</si>
  <si>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</si>
  <si>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</si>
  <si>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</si>
  <si>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</si>
  <si>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</si>
  <si>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</si>
  <si>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</si>
  <si>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</si>
  <si>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</si>
  <si>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</si>
  <si>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</si>
  <si>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</si>
  <si>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</si>
  <si>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</si>
  <si>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</si>
  <si>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</si>
  <si>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</si>
  <si>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</si>
  <si>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</si>
  <si>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</si>
  <si>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</si>
  <si>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</si>
  <si>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</si>
  <si>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</si>
  <si>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</si>
  <si>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</si>
  <si>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</si>
  <si>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</si>
  <si>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</si>
  <si>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</si>
  <si>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</si>
  <si>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</si>
  <si>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</si>
  <si>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</si>
  <si>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</si>
  <si>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</si>
  <si>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</si>
  <si>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</si>
  <si>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</si>
  <si>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</si>
  <si>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</si>
  <si>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</si>
  <si>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</si>
  <si>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</si>
  <si>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</si>
  <si>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</si>
  <si>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</si>
  <si>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</si>
  <si>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</si>
  <si>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</si>
  <si>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</si>
  <si>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</si>
  <si>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</si>
  <si>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</si>
  <si>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</si>
  <si>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</si>
  <si>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</si>
  <si>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</si>
  <si>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</si>
  <si>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</si>
  <si>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</si>
  <si>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</si>
  <si>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</si>
  <si>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</si>
  <si>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</si>
  <si>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</si>
  <si>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</si>
  <si>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</si>
  <si>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</si>
  <si>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</si>
  <si>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</si>
  <si>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</si>
  <si>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</si>
  <si>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</si>
  <si>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</si>
  <si>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</si>
  <si>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</si>
  <si>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</si>
  <si>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</si>
  <si>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</si>
  <si>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</si>
  <si>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</si>
  <si>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</si>
  <si>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</si>
  <si>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</si>
  <si>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</si>
  <si>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</si>
  <si>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</si>
  <si>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</si>
  <si>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</si>
  <si>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</si>
  <si>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</si>
  <si>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</si>
  <si>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</si>
  <si>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</si>
  <si>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</si>
  <si>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</si>
  <si>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</si>
  <si>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</si>
  <si>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</si>
  <si>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</si>
  <si>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</si>
  <si>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</si>
  <si>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</si>
  <si>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</si>
  <si>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</si>
  <si>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</si>
  <si>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</si>
  <si>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</si>
  <si>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</si>
  <si>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</si>
  <si>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</si>
  <si>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</si>
  <si>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</si>
  <si>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</si>
  <si>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</si>
  <si>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</si>
  <si>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</si>
  <si>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</si>
  <si>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</si>
  <si>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</si>
  <si>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</si>
  <si>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</si>
  <si>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</si>
  <si>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</si>
  <si>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</si>
  <si>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</si>
  <si>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</si>
  <si>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</si>
  <si>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</si>
  <si>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</si>
  <si>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</si>
  <si>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</si>
  <si>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</si>
  <si>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</si>
  <si>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</si>
  <si>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</si>
  <si>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</si>
  <si>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</si>
  <si>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</si>
  <si>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</si>
  <si>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</si>
  <si>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</si>
  <si>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</si>
  <si>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</si>
  <si>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</si>
  <si>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</si>
  <si>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</si>
  <si>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</si>
  <si>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</si>
  <si>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</si>
  <si>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</si>
  <si>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</si>
  <si>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</si>
  <si>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</si>
  <si>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</si>
  <si>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</si>
  <si>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</si>
  <si>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</si>
  <si>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</si>
  <si>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</si>
  <si>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</si>
  <si>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</si>
  <si>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</si>
  <si>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</si>
  <si>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</si>
  <si>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</si>
  <si>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</si>
  <si>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</si>
  <si>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</si>
  <si>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</si>
  <si>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</si>
  <si>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</si>
  <si>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</si>
  <si>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</si>
  <si>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</si>
  <si>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</si>
  <si>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</si>
  <si>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</si>
  <si>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</si>
  <si>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</si>
  <si>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</si>
  <si>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</si>
  <si>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</si>
  <si>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</si>
  <si>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</si>
  <si>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</si>
  <si>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</si>
  <si>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</si>
  <si>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</si>
  <si>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</si>
  <si>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</si>
  <si>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</si>
  <si>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</si>
  <si>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</si>
  <si>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</si>
  <si>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</si>
  <si>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</si>
  <si>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</si>
  <si>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</si>
  <si>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</si>
  <si>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</si>
  <si>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</si>
  <si>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</si>
  <si>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</si>
  <si>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</si>
  <si>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</si>
  <si>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</si>
  <si>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</si>
  <si>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</si>
  <si>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</si>
  <si>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</si>
  <si>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</si>
  <si>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</si>
  <si>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</si>
  <si>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</si>
  <si>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</si>
  <si>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</si>
  <si>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</si>
  <si>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</si>
  <si>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</si>
  <si>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</si>
  <si>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</si>
  <si>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</si>
  <si>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</si>
  <si>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</si>
  <si>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</si>
  <si>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</si>
  <si>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</si>
  <si>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</si>
  <si>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</si>
  <si>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</si>
  <si>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</si>
  <si>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</si>
  <si>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</si>
  <si>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</si>
  <si>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</si>
  <si>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</si>
  <si>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</si>
  <si>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</si>
  <si>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</si>
  <si>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</si>
  <si>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</si>
  <si>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</si>
  <si>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</si>
  <si>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</si>
  <si>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</si>
  <si>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</si>
  <si>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</si>
  <si>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</si>
  <si>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</si>
  <si>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</si>
  <si>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</si>
  <si>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</si>
  <si>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</si>
  <si>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</si>
  <si>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</si>
  <si>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</si>
  <si>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</si>
  <si>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</si>
  <si>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</si>
  <si>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</si>
  <si>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</si>
  <si>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</si>
  <si>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</si>
  <si>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</si>
  <si>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</si>
  <si>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</si>
  <si>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</si>
  <si>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</si>
  <si>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</si>
  <si>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</si>
  <si>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</si>
  <si>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</si>
  <si>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</si>
  <si>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</si>
  <si>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</si>
  <si>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</si>
  <si>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</si>
  <si>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</si>
  <si>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</si>
  <si>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</si>
  <si>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</si>
  <si>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</si>
  <si>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</si>
  <si>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</si>
  <si>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</si>
  <si>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</si>
  <si>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</si>
  <si>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</si>
  <si>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</si>
  <si>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</si>
  <si>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</si>
  <si>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</si>
  <si>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</si>
  <si>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</si>
  <si>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</si>
  <si>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</si>
  <si>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</si>
  <si>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</si>
  <si>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</si>
  <si>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</si>
  <si>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</si>
  <si>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</si>
  <si>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</si>
  <si>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</si>
  <si>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</si>
  <si>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</si>
  <si>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</si>
  <si>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</si>
  <si>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</si>
  <si>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</si>
  <si>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</si>
  <si>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</si>
  <si>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</si>
  <si>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</si>
  <si>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</si>
  <si>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</si>
  <si>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</si>
  <si>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</si>
  <si>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</si>
  <si>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</si>
  <si>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</si>
  <si>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</si>
  <si>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</si>
  <si>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</si>
  <si>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</si>
  <si>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</si>
  <si>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</si>
  <si>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</si>
  <si>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</si>
  <si>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</si>
  <si>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</si>
  <si>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</si>
  <si>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</si>
  <si>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</si>
  <si>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</si>
  <si>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</si>
  <si>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</si>
  <si>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</si>
  <si>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</si>
  <si>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</si>
  <si>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</si>
  <si>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</si>
  <si>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</si>
  <si>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</si>
  <si>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</si>
  <si>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</si>
  <si>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</si>
  <si>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</si>
  <si>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</si>
  <si>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</si>
  <si>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</si>
  <si>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</si>
  <si>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</si>
  <si>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</si>
  <si>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</si>
  <si>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</si>
  <si>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</si>
  <si>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</si>
  <si>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</si>
  <si>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</si>
  <si>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</si>
  <si>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</si>
  <si>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</si>
  <si>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</si>
  <si>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</si>
  <si>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</si>
  <si>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</si>
  <si>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</si>
  <si>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</si>
  <si>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</si>
  <si>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</si>
  <si>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</si>
  <si>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</si>
  <si>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</si>
  <si>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</si>
  <si>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</si>
  <si>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</si>
  <si>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</si>
  <si>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</si>
  <si>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</si>
  <si>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</si>
  <si>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</si>
  <si>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</si>
  <si>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</si>
  <si>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</si>
  <si>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</si>
  <si>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</si>
  <si>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</si>
  <si>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</si>
  <si>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</si>
  <si>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</si>
  <si>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</si>
  <si>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</si>
  <si>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</si>
  <si>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</si>
  <si>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</si>
  <si>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</si>
  <si>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</si>
  <si>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</si>
  <si>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</si>
  <si>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</si>
  <si>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</si>
  <si>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</si>
  <si>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</si>
  <si>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</si>
  <si>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</si>
  <si>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</si>
  <si>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</si>
  <si>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</si>
  <si>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</si>
  <si>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</si>
  <si>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</si>
  <si>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</si>
  <si>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</si>
  <si>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</si>
  <si>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</si>
  <si>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</si>
  <si>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</si>
  <si>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</si>
  <si>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</si>
  <si>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</si>
  <si>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</si>
  <si>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</si>
  <si>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</si>
  <si>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</si>
  <si>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</si>
  <si>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</si>
  <si>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</si>
  <si>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</si>
  <si>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</si>
  <si>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</si>
  <si>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</si>
  <si>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</si>
  <si>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</si>
  <si>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</si>
  <si>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</si>
  <si>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</si>
  <si>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</si>
  <si>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</si>
  <si>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</si>
  <si>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</si>
  <si>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</si>
  <si>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</si>
  <si>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</si>
  <si>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</si>
  <si>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</si>
  <si>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</si>
  <si>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</si>
  <si>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</si>
  <si>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</si>
  <si>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</si>
  <si>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</si>
  <si>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</si>
  <si>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</si>
  <si>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</si>
  <si>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</si>
  <si>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</si>
  <si>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</si>
  <si>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</si>
  <si>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</si>
  <si>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</si>
  <si>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</si>
  <si>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</si>
  <si>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</si>
  <si>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</si>
  <si>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</si>
  <si>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</si>
  <si>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</si>
  <si>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</si>
  <si>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</si>
  <si>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</si>
  <si>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</si>
  <si>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</si>
  <si>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</si>
  <si>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</si>
  <si>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</si>
  <si>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</si>
  <si>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</si>
  <si>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</si>
  <si>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</si>
  <si>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</si>
  <si>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</si>
  <si>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</si>
  <si>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</si>
  <si>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</si>
  <si>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</si>
  <si>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</si>
  <si>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</si>
  <si>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</si>
  <si>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</si>
  <si>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</si>
  <si>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</si>
  <si>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</si>
  <si>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</si>
  <si>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</si>
  <si>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</si>
  <si>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</si>
  <si>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</si>
  <si>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</si>
  <si>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</si>
  <si>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</si>
  <si>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</si>
  <si>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</si>
  <si>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</si>
  <si>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</si>
  <si>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</si>
  <si>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</si>
  <si>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</si>
  <si>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</si>
  <si>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</si>
  <si>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</si>
  <si>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</si>
  <si>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</si>
  <si>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</si>
  <si>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</si>
  <si>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</si>
  <si>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</si>
  <si>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</si>
  <si>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</si>
  <si>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</si>
  <si>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</si>
  <si>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</si>
  <si>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</si>
  <si>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</si>
  <si>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</si>
  <si>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</si>
  <si>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</si>
  <si>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</si>
  <si>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</si>
  <si>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</si>
  <si>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</si>
  <si>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</si>
  <si>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</si>
  <si>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</si>
  <si>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</si>
  <si>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</si>
  <si>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</si>
  <si>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</si>
  <si>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</si>
  <si>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</si>
  <si>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</si>
  <si>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</si>
  <si>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</si>
  <si>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</si>
  <si>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</si>
  <si>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</si>
  <si>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</si>
  <si>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</si>
  <si>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</si>
  <si>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</si>
  <si>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</si>
  <si>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</si>
  <si>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</si>
  <si>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</si>
  <si>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</si>
  <si>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</si>
  <si>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</si>
  <si>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</si>
  <si>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</si>
  <si>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</si>
  <si>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</si>
  <si>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</si>
  <si>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</si>
  <si>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</si>
  <si>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</si>
  <si>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</si>
  <si>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</si>
  <si>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</si>
  <si>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</si>
  <si>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</si>
  <si>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</si>
  <si>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</si>
  <si>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</si>
  <si>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</si>
  <si>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</si>
  <si>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</si>
  <si>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</si>
  <si>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</si>
  <si>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</si>
  <si>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</si>
  <si>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</si>
  <si>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</si>
  <si>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</si>
  <si>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</si>
  <si>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</si>
  <si>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</si>
  <si>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</si>
  <si>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</si>
  <si>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</si>
  <si>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</si>
  <si>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</si>
  <si>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</si>
  <si>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</si>
  <si>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</si>
  <si>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</si>
  <si>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</si>
  <si>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</si>
  <si>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</si>
  <si>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</si>
  <si>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</si>
  <si>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</si>
  <si>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</si>
  <si>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</si>
  <si>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</si>
  <si>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</si>
  <si>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</si>
  <si>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</si>
  <si>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</si>
  <si>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</si>
  <si>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</si>
  <si>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</si>
  <si>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</si>
  <si>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</si>
  <si>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</si>
  <si>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</si>
  <si>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</si>
  <si>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</si>
  <si>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</si>
  <si>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</si>
  <si>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</si>
  <si>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</si>
  <si>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</si>
  <si>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</si>
  <si>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</si>
  <si>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</si>
  <si>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</si>
  <si>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</si>
  <si>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</si>
  <si>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</si>
  <si>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</si>
  <si>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</si>
  <si>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</si>
  <si>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</si>
  <si>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</si>
  <si>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</si>
  <si>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</si>
  <si>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</si>
  <si>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</si>
  <si>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</si>
  <si>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</si>
  <si>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</si>
  <si>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</si>
  <si>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</si>
  <si>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</si>
  <si>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</si>
  <si>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</si>
  <si>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</si>
  <si>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</si>
  <si>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</si>
  <si>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</si>
  <si>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</si>
  <si>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</si>
  <si>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</si>
  <si>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</si>
  <si>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</si>
  <si>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</si>
  <si>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</si>
  <si>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</si>
  <si>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</si>
  <si>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</si>
  <si>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</si>
  <si>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</si>
  <si>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</si>
  <si>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</si>
  <si>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</si>
  <si>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</si>
  <si>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</si>
  <si>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</si>
  <si>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</si>
  <si>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</si>
  <si>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</si>
  <si>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</si>
  <si>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</si>
  <si>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</si>
  <si>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</si>
  <si>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</si>
  <si>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</si>
  <si>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</si>
  <si>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</si>
  <si>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</si>
  <si>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</si>
  <si>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</si>
  <si>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</si>
  <si>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</si>
  <si>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</si>
  <si>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</si>
  <si>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</si>
  <si>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</si>
  <si>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</si>
  <si>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</si>
  <si>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</si>
  <si>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</si>
  <si>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</si>
  <si>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</si>
  <si>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</si>
  <si>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</si>
  <si>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</si>
  <si>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</si>
  <si>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</si>
  <si>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</si>
  <si>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</si>
  <si>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</si>
  <si>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</si>
  <si>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</si>
  <si>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</si>
  <si>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</si>
  <si>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</si>
  <si>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</si>
  <si>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</si>
  <si>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</si>
  <si>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</si>
  <si>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</si>
  <si>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</si>
  <si>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</si>
  <si>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</si>
  <si>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</si>
  <si>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</si>
  <si>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</si>
  <si>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</si>
  <si>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</si>
  <si>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</si>
  <si>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</si>
  <si>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</si>
  <si>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</si>
  <si>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</si>
  <si>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</si>
  <si>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</si>
  <si>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</si>
  <si>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</si>
  <si>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</si>
  <si>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</si>
  <si>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</si>
  <si>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</si>
  <si>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</si>
  <si>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</si>
  <si>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</si>
  <si>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</si>
  <si>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</si>
  <si>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</si>
  <si>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</si>
  <si>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</si>
  <si>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</si>
  <si>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</si>
  <si>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</si>
  <si>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</si>
  <si>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</si>
  <si>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</si>
  <si>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</si>
  <si>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</si>
  <si>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</si>
  <si>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</si>
  <si>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</si>
  <si>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</si>
  <si>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</si>
  <si>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</si>
  <si>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</si>
  <si>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</si>
  <si>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</si>
  <si>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</si>
  <si>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</si>
  <si>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</si>
  <si>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</si>
  <si>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</si>
  <si>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</si>
  <si>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</si>
  <si>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</si>
  <si>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</si>
  <si>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</si>
  <si>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</si>
  <si>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</si>
  <si>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</si>
  <si>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</si>
  <si>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</si>
  <si>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</si>
  <si>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</si>
  <si>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</si>
  <si>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</si>
  <si>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</si>
  <si>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</si>
  <si>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</si>
  <si>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</si>
  <si>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</si>
  <si>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</si>
  <si>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</si>
  <si>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</si>
  <si>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</si>
  <si>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</si>
  <si>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</si>
  <si>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</si>
  <si>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</si>
  <si>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</si>
  <si>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</si>
  <si>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</si>
  <si>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</si>
  <si>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</si>
  <si>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</si>
  <si>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</si>
  <si>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</si>
  <si>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</si>
  <si>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</si>
  <si>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</si>
  <si>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</si>
  <si>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</si>
  <si>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</si>
  <si>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</si>
  <si>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</si>
  <si>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</si>
  <si>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</si>
  <si>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</si>
  <si>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</si>
  <si>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</si>
  <si>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</si>
  <si>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</si>
  <si>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</si>
  <si>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</si>
  <si>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</si>
  <si>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</si>
  <si>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</si>
  <si>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</si>
  <si>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</si>
  <si>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</si>
  <si>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</si>
  <si>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</si>
  <si>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</si>
  <si>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</si>
  <si>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</si>
  <si>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</si>
  <si>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</si>
  <si>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</si>
  <si>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</si>
  <si>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</si>
  <si>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</si>
  <si>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</si>
  <si>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</si>
  <si>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</si>
  <si>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</si>
  <si>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</si>
  <si>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</si>
  <si>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</si>
  <si>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</si>
  <si>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</si>
  <si>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</si>
  <si>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</si>
  <si>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</si>
  <si>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</si>
  <si>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</si>
  <si>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</si>
  <si>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</si>
  <si>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</si>
  <si>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</si>
  <si>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</si>
  <si>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</si>
  <si>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</si>
  <si>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</si>
  <si>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</si>
  <si>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</si>
  <si>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</si>
  <si>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</si>
  <si>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</si>
  <si>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</si>
  <si>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</si>
  <si>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</si>
  <si>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</si>
  <si>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</si>
  <si>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</si>
  <si>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</si>
  <si>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</si>
  <si>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</si>
  <si>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</si>
  <si>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</si>
  <si>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</si>
  <si>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</si>
  <si>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</si>
  <si>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</si>
  <si>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</si>
  <si>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</si>
  <si>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</si>
  <si>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</si>
  <si>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</si>
  <si>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</si>
  <si>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</si>
  <si>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</si>
  <si>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</si>
  <si>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</si>
  <si>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</si>
  <si>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</si>
  <si>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</si>
  <si>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</si>
  <si>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</si>
  <si>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</si>
  <si>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</si>
  <si>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</si>
  <si>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</si>
  <si>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</si>
  <si>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</si>
  <si>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</si>
  <si>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</si>
  <si>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</si>
  <si>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</si>
  <si>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</si>
  <si>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</si>
  <si>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</si>
  <si>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</si>
  <si>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</si>
  <si>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</si>
  <si>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</si>
  <si>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</si>
  <si>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</si>
  <si>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</si>
  <si>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</si>
  <si>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</si>
  <si>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</si>
  <si>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</si>
  <si>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</si>
  <si>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</si>
  <si>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</si>
  <si>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</si>
  <si>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</si>
  <si>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</si>
  <si>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</si>
  <si>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</si>
  <si>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</si>
  <si>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</si>
  <si>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</si>
  <si>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</si>
  <si>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</si>
  <si>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</si>
  <si>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</si>
  <si>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</si>
  <si>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</si>
  <si>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</si>
  <si>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</si>
  <si>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</si>
  <si>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</si>
  <si>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</si>
  <si>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</si>
  <si>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</si>
  <si>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</si>
  <si>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</si>
  <si>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</si>
  <si>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</si>
  <si>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</si>
  <si>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</si>
  <si>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</si>
  <si>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</si>
  <si>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</si>
  <si>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</si>
  <si>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</si>
  <si>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</si>
  <si>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</si>
  <si>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</si>
  <si>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</si>
  <si>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</si>
  <si>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</si>
  <si>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</si>
  <si>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</si>
  <si>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</si>
  <si>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</si>
  <si>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</si>
  <si>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</si>
  <si>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</si>
  <si>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</si>
  <si>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</si>
  <si>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</si>
  <si>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</si>
  <si>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</si>
  <si>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</si>
  <si>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</si>
  <si>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</si>
  <si>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</si>
  <si>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</si>
  <si>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</si>
  <si>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</si>
  <si>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</si>
  <si>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</si>
  <si>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</si>
  <si>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</si>
  <si>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</si>
  <si>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</si>
  <si>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</si>
  <si>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</si>
  <si>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</si>
  <si>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</si>
  <si>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</si>
  <si>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</si>
  <si>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</si>
  <si>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</si>
  <si>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</si>
  <si>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</si>
  <si>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</si>
  <si>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</si>
  <si>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</si>
  <si>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</si>
  <si>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</si>
  <si>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</si>
  <si>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</si>
  <si>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</si>
  <si>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</si>
  <si>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</si>
  <si>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</si>
  <si>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</si>
  <si>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</si>
  <si>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</si>
  <si>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</si>
  <si>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</si>
  <si>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</si>
  <si>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</si>
  <si>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</si>
  <si>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</si>
  <si>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</si>
  <si>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</si>
  <si>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</si>
  <si>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</si>
  <si>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</si>
  <si>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</si>
  <si>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</si>
  <si>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</si>
  <si>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</si>
  <si>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</si>
  <si>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</si>
  <si>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</si>
  <si>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</si>
  <si>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</si>
  <si>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</si>
  <si>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</si>
  <si>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</si>
  <si>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</si>
  <si>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</si>
  <si>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</si>
  <si>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</si>
  <si>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</si>
  <si>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</si>
  <si>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</si>
  <si>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</si>
  <si>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</si>
  <si>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</si>
  <si>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</si>
  <si>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</si>
  <si>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</si>
  <si>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</si>
  <si>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</si>
  <si>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</si>
  <si>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</si>
  <si>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</si>
  <si>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</si>
  <si>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</si>
  <si>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</si>
  <si>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</si>
  <si>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</si>
  <si>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</si>
  <si>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</si>
  <si>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</si>
  <si>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</si>
  <si>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</si>
  <si>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</si>
  <si>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</si>
  <si>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</si>
  <si>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</si>
  <si>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</si>
  <si>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</si>
  <si>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</si>
  <si>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</si>
  <si>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</si>
  <si>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</si>
  <si>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</si>
  <si>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</si>
  <si>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</si>
  <si>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</si>
  <si>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</si>
  <si>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</si>
  <si>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</si>
  <si>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</si>
  <si>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</si>
  <si>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</si>
  <si>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</si>
  <si>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</si>
  <si>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</si>
  <si>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</si>
  <si>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</si>
  <si>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</si>
  <si>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</si>
  <si>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</si>
  <si>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</si>
  <si>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</si>
  <si>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</si>
  <si>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</si>
  <si>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</si>
  <si>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</si>
  <si>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</si>
  <si>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</si>
  <si>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</si>
  <si>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</si>
  <si>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</si>
  <si>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</si>
  <si>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</si>
  <si>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</si>
  <si>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</si>
  <si>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</si>
  <si>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</si>
  <si>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</si>
  <si>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</si>
  <si>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</si>
  <si>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</si>
  <si>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</si>
  <si>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</si>
  <si>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</si>
  <si>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</si>
  <si>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</si>
  <si>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</si>
  <si>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</si>
  <si>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</si>
  <si>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</si>
  <si>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</si>
  <si>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</si>
  <si>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</si>
  <si>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</si>
  <si>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</si>
  <si>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</si>
  <si>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</si>
  <si>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</si>
  <si>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</si>
  <si>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</si>
  <si>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</si>
  <si>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</si>
  <si>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</si>
  <si>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</si>
  <si>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</si>
  <si>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</si>
  <si>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</si>
  <si>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</si>
  <si>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</si>
  <si>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</si>
  <si>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</si>
  <si>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</si>
  <si>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</si>
  <si>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</si>
  <si>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</si>
  <si>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</si>
  <si>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</si>
  <si>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</si>
  <si>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</si>
  <si>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</si>
  <si>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</si>
  <si>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</si>
  <si>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</si>
  <si>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</si>
  <si>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</si>
  <si>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</si>
  <si>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</si>
  <si>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</si>
  <si>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</si>
  <si>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</si>
  <si>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</si>
  <si>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</si>
  <si>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</si>
  <si>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</si>
  <si>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</si>
  <si>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</si>
  <si>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</si>
  <si>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</si>
  <si>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</si>
  <si>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</si>
  <si>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</si>
  <si>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</si>
  <si>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</si>
  <si>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</si>
  <si>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</si>
  <si>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</si>
  <si>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</si>
  <si>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</si>
  <si>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</si>
  <si>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</si>
  <si>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</si>
  <si>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</si>
  <si>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</si>
  <si>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</si>
  <si>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</si>
  <si>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</si>
  <si>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</si>
  <si>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</si>
  <si>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</si>
  <si>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</si>
  <si>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</si>
  <si>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</si>
  <si>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</si>
  <si>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</si>
  <si>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</si>
  <si>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</si>
  <si>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</si>
  <si>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</si>
  <si>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</si>
  <si>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</si>
  <si>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</si>
  <si>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</si>
  <si>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</si>
  <si>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</si>
  <si>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</si>
  <si>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</si>
  <si>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</si>
  <si>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</si>
  <si>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</si>
  <si>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</si>
  <si>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</si>
  <si>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</si>
  <si>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</si>
  <si>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</si>
  <si>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</si>
  <si>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</si>
  <si>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</si>
  <si>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</si>
  <si>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</si>
  <si>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</si>
  <si>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</si>
  <si>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</si>
  <si>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</si>
  <si>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</si>
  <si>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</si>
  <si>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</si>
  <si>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</si>
  <si>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</si>
  <si>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</si>
  <si>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</si>
  <si>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</si>
  <si>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</si>
  <si>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</si>
  <si>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</si>
  <si>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</si>
  <si>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</si>
  <si>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</si>
  <si>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</si>
  <si>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</si>
  <si>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</si>
  <si>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</si>
  <si>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</si>
  <si>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</si>
  <si>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</si>
  <si>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</si>
  <si>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</si>
  <si>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</si>
  <si>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</si>
  <si>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</si>
  <si>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</si>
  <si>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</si>
  <si>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</si>
  <si>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</si>
  <si>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</si>
  <si>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</si>
  <si>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</si>
  <si>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</si>
  <si>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</si>
  <si>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</si>
  <si>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</si>
  <si>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</si>
  <si>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</si>
  <si>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</si>
  <si>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</si>
  <si>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</si>
  <si>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</si>
  <si>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</si>
  <si>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</si>
  <si>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</si>
  <si>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</si>
  <si>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</si>
  <si>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</si>
  <si>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</si>
  <si>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</si>
  <si>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</si>
  <si>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</si>
  <si>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</si>
  <si>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</si>
  <si>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</si>
  <si>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</si>
  <si>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</si>
  <si>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</si>
  <si>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</si>
  <si>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</si>
  <si>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</si>
  <si>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</si>
  <si>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</si>
  <si>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</si>
  <si>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</si>
  <si>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</si>
  <si>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</si>
  <si>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</si>
  <si>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</si>
  <si>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</si>
  <si>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</si>
  <si>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</si>
  <si>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</si>
  <si>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</si>
  <si>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</si>
  <si>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</si>
  <si>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</si>
  <si>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</si>
  <si>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</si>
  <si>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</si>
  <si>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</si>
  <si>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</si>
  <si>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</si>
  <si>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</si>
  <si>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</si>
  <si>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</si>
  <si>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</si>
  <si>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</si>
  <si>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</si>
  <si>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</si>
  <si>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</si>
  <si>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</si>
  <si>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</si>
  <si>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</si>
  <si>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</si>
  <si>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</si>
  <si>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</si>
  <si>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</si>
  <si>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</si>
  <si>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</si>
  <si>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</si>
  <si>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</si>
  <si>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</si>
  <si>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</si>
  <si>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</si>
  <si>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</si>
  <si>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</si>
  <si>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</si>
  <si>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</si>
  <si>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</si>
  <si>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</si>
  <si>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</si>
  <si>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</si>
  <si>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</si>
  <si>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</si>
  <si>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</si>
  <si>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</si>
  <si>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</si>
  <si>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</si>
  <si>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</si>
  <si>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</si>
  <si>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</si>
  <si>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</si>
  <si>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</si>
  <si>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</si>
  <si>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</si>
  <si>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</si>
  <si>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</si>
  <si>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</si>
  <si>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</si>
  <si>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</si>
  <si>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</si>
  <si>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</si>
  <si>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</si>
  <si>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</si>
  <si>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</si>
  <si>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</si>
  <si>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</si>
  <si>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</si>
  <si>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</si>
  <si>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</si>
  <si>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</si>
  <si>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</si>
  <si>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</si>
  <si>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</si>
  <si>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</si>
  <si>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</si>
  <si>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</si>
  <si>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</si>
  <si>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</si>
  <si>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</si>
  <si>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</si>
  <si>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</si>
  <si>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</si>
  <si>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</si>
  <si>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</si>
  <si>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</si>
  <si>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</si>
  <si>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</si>
  <si>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</si>
  <si>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</si>
  <si>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</si>
  <si>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</si>
  <si>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</si>
  <si>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</si>
  <si>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</si>
  <si>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</si>
  <si>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</si>
  <si>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</si>
  <si>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</si>
  <si>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</si>
  <si>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</si>
  <si>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</si>
  <si>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</si>
  <si>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</si>
  <si>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</si>
  <si>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</si>
  <si>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</si>
  <si>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</si>
  <si>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</si>
  <si>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</si>
  <si>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</si>
  <si>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</si>
  <si>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</si>
  <si>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</si>
  <si>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</si>
  <si>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</si>
  <si>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</si>
  <si>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</si>
  <si>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</si>
  <si>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</si>
  <si>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</si>
  <si>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</si>
  <si>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</si>
  <si>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</si>
  <si>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</si>
  <si>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</si>
  <si>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</si>
  <si>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</si>
  <si>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</si>
  <si>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</si>
  <si>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</si>
  <si>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</si>
  <si>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</si>
  <si>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</si>
  <si>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</si>
  <si>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</si>
  <si>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</si>
  <si>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</si>
  <si>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</si>
  <si>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</si>
  <si>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</si>
  <si>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</si>
  <si>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</si>
  <si>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</si>
  <si>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</si>
  <si>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</si>
  <si>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</si>
  <si>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</si>
  <si>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</si>
  <si>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</si>
  <si>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</si>
  <si>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</si>
  <si>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</si>
  <si>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</si>
  <si>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</si>
  <si>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</si>
  <si>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</si>
  <si>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</si>
  <si>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</si>
  <si>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</si>
  <si>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</si>
  <si>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</si>
  <si>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</si>
  <si>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</si>
  <si>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</si>
  <si>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</si>
  <si>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</si>
  <si>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</si>
  <si>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</si>
  <si>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</si>
  <si>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</si>
  <si>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</si>
  <si>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</si>
  <si>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</si>
  <si>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</si>
  <si>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</si>
  <si>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</si>
  <si>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</si>
  <si>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</si>
  <si>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</si>
  <si>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</si>
  <si>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</si>
  <si>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</si>
  <si>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</si>
  <si>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</si>
  <si>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</si>
  <si>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</si>
  <si>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</si>
  <si>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</si>
  <si>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</si>
  <si>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</si>
  <si>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</si>
  <si>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</si>
  <si>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</si>
  <si>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</si>
  <si>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</si>
  <si>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</si>
  <si>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</si>
  <si>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</si>
  <si>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</si>
  <si>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</si>
  <si>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</si>
  <si>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</si>
  <si>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</si>
  <si>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</si>
  <si>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</si>
  <si>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</si>
  <si>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</si>
  <si>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</si>
  <si>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</si>
  <si>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</si>
  <si>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</si>
  <si>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</si>
  <si>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</si>
  <si>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</si>
  <si>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</si>
  <si>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</si>
  <si>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</si>
  <si>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</si>
  <si>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</si>
  <si>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</si>
  <si>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</si>
  <si>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</si>
  <si>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</si>
  <si>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</si>
  <si>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</si>
  <si>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</si>
  <si>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</si>
  <si>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</si>
  <si>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</si>
  <si>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</si>
  <si>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</si>
  <si>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</si>
  <si>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</si>
  <si>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</si>
  <si>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</si>
  <si>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</si>
  <si>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</si>
  <si>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</si>
  <si>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</si>
  <si>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</si>
  <si>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</si>
  <si>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</si>
  <si>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</si>
  <si>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</si>
  <si>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</si>
  <si>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</si>
  <si>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</si>
  <si>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</si>
  <si>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</si>
  <si>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</si>
  <si>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</si>
  <si>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</si>
  <si>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</si>
  <si>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</si>
  <si>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</si>
  <si>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</si>
  <si>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</si>
  <si>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</si>
  <si>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</si>
  <si>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</si>
  <si>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</si>
  <si>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</si>
  <si>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</si>
  <si>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</si>
  <si>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</si>
  <si>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</si>
  <si>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</si>
  <si>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</si>
  <si>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</si>
  <si>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</si>
  <si>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</si>
  <si>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</si>
  <si>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</si>
  <si>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</si>
  <si>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</si>
  <si>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</si>
  <si>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</si>
  <si>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</si>
  <si>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</si>
  <si>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</si>
  <si>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</si>
  <si>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</si>
  <si>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</si>
  <si>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</si>
  <si>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</si>
  <si>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</si>
  <si>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</si>
  <si>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</si>
  <si>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</si>
  <si>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</si>
  <si>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</si>
  <si>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</si>
  <si>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</si>
  <si>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</si>
  <si>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</si>
  <si>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</si>
  <si>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</si>
  <si>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</si>
  <si>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</si>
  <si>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</si>
  <si>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</si>
  <si>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</si>
  <si>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</si>
  <si>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</si>
  <si>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</si>
  <si>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</si>
  <si>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</si>
  <si>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</si>
  <si>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</si>
  <si>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</si>
  <si>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</si>
  <si>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</si>
  <si>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</si>
  <si>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</si>
  <si>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</si>
  <si>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</si>
  <si>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</si>
  <si>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</si>
  <si>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</si>
  <si>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</si>
  <si>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</si>
  <si>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</si>
  <si>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</si>
  <si>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</si>
  <si>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</si>
  <si>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</si>
  <si>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</si>
  <si>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</si>
  <si>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</si>
  <si>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</si>
  <si>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</si>
  <si>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</si>
  <si>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</si>
  <si>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</si>
  <si>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</si>
  <si>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</si>
  <si>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</si>
  <si>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</si>
  <si>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</si>
  <si>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</si>
  <si>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</si>
  <si>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</si>
  <si>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</si>
  <si>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</si>
  <si>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</si>
  <si>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</si>
  <si>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</si>
  <si>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</si>
  <si>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</si>
  <si>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</si>
  <si>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</si>
  <si>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</si>
  <si>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</si>
  <si>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</si>
  <si>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</si>
  <si>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</si>
  <si>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</si>
  <si>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</si>
  <si>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</si>
  <si>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</si>
  <si>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</si>
  <si>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</si>
  <si>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</si>
  <si>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</si>
  <si>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</si>
  <si>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</si>
  <si>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</si>
  <si>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</si>
  <si>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</si>
  <si>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</si>
  <si>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</si>
  <si>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</si>
  <si>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</si>
  <si>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</si>
  <si>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</si>
  <si>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</si>
  <si>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</si>
  <si>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</si>
  <si>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</si>
  <si>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</si>
  <si>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</si>
  <si>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</si>
  <si>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</si>
  <si>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</si>
  <si>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</si>
  <si>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</si>
  <si>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</si>
  <si>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</si>
  <si>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</si>
  <si>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</si>
  <si>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</si>
  <si>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</si>
  <si>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</si>
  <si>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</si>
  <si>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</si>
  <si>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</si>
  <si>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</si>
  <si>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</si>
  <si>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</si>
  <si>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</si>
  <si>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</si>
  <si>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</si>
  <si>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</si>
  <si>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</si>
  <si>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</si>
  <si>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</si>
  <si>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</si>
  <si>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</si>
  <si>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</si>
  <si>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</si>
  <si>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</si>
  <si>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</si>
  <si>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</si>
  <si>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</si>
  <si>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</si>
  <si>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</si>
  <si>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</si>
  <si>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</si>
  <si>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</si>
  <si>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</si>
  <si>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</si>
  <si>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</si>
  <si>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</si>
  <si>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</si>
  <si>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</si>
  <si>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</si>
  <si>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</si>
  <si>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</si>
  <si>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</si>
  <si>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</si>
  <si>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</si>
  <si>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</si>
  <si>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</si>
  <si>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</si>
  <si>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</si>
  <si>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</si>
  <si>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</si>
  <si>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</si>
  <si>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</si>
  <si>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</si>
  <si>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</si>
  <si>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</si>
  <si>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</si>
  <si>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</si>
  <si>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</si>
  <si>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</si>
  <si>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</si>
  <si>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</si>
  <si>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</si>
  <si>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</si>
  <si>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</si>
  <si>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</si>
  <si>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</si>
  <si>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</si>
  <si>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</si>
  <si>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</si>
  <si>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</si>
  <si>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</si>
  <si>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</si>
  <si>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</si>
  <si>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</si>
  <si>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</si>
  <si>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</si>
  <si>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</si>
  <si>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</si>
  <si>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</si>
  <si>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</si>
  <si>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</si>
  <si>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</si>
  <si>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</si>
  <si>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</si>
  <si>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</si>
  <si>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</si>
  <si>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</si>
  <si>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</si>
  <si>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</si>
  <si>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</si>
  <si>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</si>
  <si>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</si>
  <si>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</si>
  <si>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</si>
  <si>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</si>
  <si>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</si>
  <si>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</si>
  <si>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</si>
  <si>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</si>
  <si>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</si>
  <si>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</si>
  <si>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</si>
  <si>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</si>
  <si>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</si>
  <si>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</si>
  <si>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</si>
  <si>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</si>
  <si>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</si>
  <si>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</si>
  <si>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</si>
  <si>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</si>
  <si>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</si>
  <si>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</si>
  <si>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</si>
  <si>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</si>
  <si>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</si>
  <si>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</si>
  <si>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</si>
  <si>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</si>
  <si>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</si>
  <si>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</si>
  <si>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</si>
  <si>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</si>
  <si>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</si>
  <si>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</si>
  <si>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</si>
  <si>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</si>
  <si>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</si>
  <si>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</si>
  <si>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</si>
  <si>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</si>
  <si>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</si>
  <si>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</si>
  <si>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</si>
  <si>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</si>
  <si>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</si>
  <si>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</si>
  <si>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</si>
  <si>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</si>
  <si>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</si>
  <si>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</si>
  <si>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</si>
  <si>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</si>
  <si>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</si>
  <si>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</si>
  <si>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</si>
  <si>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</si>
  <si>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</si>
  <si>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</si>
  <si>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</si>
  <si>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</si>
  <si>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</si>
  <si>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</si>
  <si>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</si>
  <si>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</si>
  <si>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</si>
  <si>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</si>
  <si>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</si>
  <si>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</si>
  <si>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</si>
  <si>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</si>
  <si>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</si>
  <si>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</si>
  <si>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</si>
  <si>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</si>
  <si>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</si>
  <si>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</si>
  <si>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</si>
  <si>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</si>
  <si>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</si>
  <si>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</si>
  <si>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</si>
  <si>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</si>
  <si>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</si>
  <si>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</si>
  <si>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</si>
  <si>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</si>
  <si>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</si>
  <si>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</si>
  <si>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</si>
  <si>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</si>
  <si>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</si>
  <si>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</si>
  <si>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</si>
  <si>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</si>
  <si>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</si>
  <si>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</si>
  <si>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</si>
  <si>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</si>
  <si>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</si>
  <si>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</si>
  <si>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</si>
  <si>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</si>
  <si>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</si>
  <si>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</si>
  <si>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</si>
  <si>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</si>
  <si>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</si>
  <si>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</si>
  <si>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</si>
  <si>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</si>
  <si>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</si>
  <si>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</si>
  <si>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</si>
  <si>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</si>
  <si>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</si>
  <si>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</si>
  <si>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</si>
  <si>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</si>
  <si>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</si>
  <si>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</si>
  <si>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</si>
  <si>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</si>
  <si>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</si>
  <si>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</si>
  <si>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</si>
  <si>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</si>
  <si>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</si>
  <si>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</si>
  <si>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</si>
  <si>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</si>
  <si>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</si>
  <si>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</si>
  <si>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</si>
  <si>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</si>
  <si>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</si>
  <si>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</si>
  <si>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</si>
  <si>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</si>
  <si>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</si>
  <si>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</si>
  <si>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</si>
  <si>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</si>
  <si>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</si>
  <si>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</si>
  <si>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</si>
  <si>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</si>
  <si>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</si>
  <si>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</si>
  <si>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</si>
  <si>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</si>
  <si>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</si>
  <si>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</si>
  <si>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</si>
  <si>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</si>
  <si>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</si>
  <si>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</si>
  <si>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</si>
  <si>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</si>
  <si>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</si>
  <si>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</si>
  <si>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</si>
  <si>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</si>
  <si>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</si>
  <si>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</si>
  <si>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</si>
  <si>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</si>
  <si>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</si>
  <si>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</si>
  <si>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</si>
  <si>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</si>
  <si>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</si>
  <si>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</si>
  <si>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</si>
  <si>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</si>
  <si>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</si>
  <si>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</si>
  <si>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</si>
  <si>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</si>
  <si>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</si>
  <si>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</si>
  <si>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</si>
  <si>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</si>
  <si>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</si>
  <si>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</si>
  <si>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</si>
  <si>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</si>
  <si>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</si>
  <si>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</si>
  <si>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</si>
  <si>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</si>
  <si>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</si>
  <si>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</si>
  <si>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</si>
  <si>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</si>
  <si>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</si>
  <si>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</si>
  <si>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</si>
  <si>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</si>
  <si>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</si>
  <si>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</si>
  <si>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</si>
  <si>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</si>
  <si>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</si>
  <si>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</si>
  <si>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</si>
  <si>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</si>
  <si>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</si>
  <si>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</si>
  <si>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</si>
  <si>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</si>
  <si>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</si>
  <si>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</si>
  <si>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</si>
  <si>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</si>
  <si>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</si>
  <si>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</si>
  <si>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</si>
  <si>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</si>
  <si>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</si>
  <si>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</si>
  <si>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</si>
  <si>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</si>
  <si>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</si>
  <si>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</si>
  <si>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</si>
  <si>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</si>
  <si>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</si>
  <si>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</si>
  <si>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</si>
  <si>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</si>
  <si>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</si>
  <si>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</si>
  <si>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</si>
  <si>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</si>
  <si>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</si>
  <si>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</si>
  <si>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</si>
  <si>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</si>
  <si>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</si>
  <si>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</si>
  <si>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</si>
  <si>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</si>
  <si>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</si>
  <si>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</si>
  <si>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</si>
  <si>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</si>
  <si>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</si>
  <si>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</si>
  <si>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</si>
  <si>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</si>
  <si>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</si>
  <si>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</si>
  <si>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</si>
  <si>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</si>
  <si>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</si>
  <si>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</si>
  <si>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</si>
  <si>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</si>
  <si>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</si>
  <si>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</si>
  <si>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</si>
  <si>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</si>
  <si>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</si>
  <si>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</si>
  <si>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</si>
  <si>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</si>
  <si>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</si>
  <si>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</si>
  <si>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</si>
  <si>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</si>
  <si>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</si>
  <si>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</si>
  <si>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</si>
  <si>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</si>
  <si>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</si>
  <si>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</si>
  <si>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</si>
  <si>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</si>
  <si>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</si>
  <si>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</si>
  <si>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</si>
  <si>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</si>
  <si>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</si>
  <si>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</si>
  <si>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</si>
  <si>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</si>
  <si>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</si>
  <si>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</si>
  <si>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</si>
  <si>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</si>
  <si>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</si>
  <si>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</si>
  <si>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</si>
  <si>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</si>
  <si>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</si>
  <si>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</si>
  <si>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</si>
  <si>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</si>
  <si>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</si>
  <si>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</si>
  <si>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</si>
  <si>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</si>
  <si>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</si>
  <si>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</si>
  <si>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</si>
  <si>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</si>
  <si>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</si>
  <si>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</si>
  <si>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</si>
  <si>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</si>
  <si>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</si>
  <si>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</si>
  <si>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</si>
  <si>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</si>
  <si>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</si>
  <si>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</si>
  <si>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</si>
  <si>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</si>
  <si>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</si>
  <si>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</si>
  <si>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</si>
  <si>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</si>
  <si>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</si>
  <si>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</si>
  <si>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</si>
  <si>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</si>
  <si>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</si>
  <si>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</si>
  <si>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</si>
  <si>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</si>
  <si>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</si>
  <si>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</si>
  <si>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</si>
  <si>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</si>
  <si>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</si>
  <si>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</si>
  <si>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</si>
  <si>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</si>
  <si>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</si>
  <si>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</si>
  <si>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</si>
  <si>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</si>
  <si>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</si>
  <si>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</si>
  <si>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</si>
  <si>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</si>
  <si>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</si>
  <si>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</si>
  <si>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</si>
  <si>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</si>
  <si>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</si>
  <si>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</si>
  <si>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</si>
  <si>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</si>
  <si>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</si>
  <si>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</si>
  <si>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</si>
  <si>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</si>
  <si>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</si>
  <si>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</si>
  <si>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</si>
  <si>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</si>
  <si>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</si>
  <si>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</si>
  <si>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</si>
  <si>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</si>
  <si>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</si>
  <si>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</si>
  <si>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</si>
  <si>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</si>
  <si>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</si>
  <si>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</si>
  <si>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</si>
  <si>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</si>
  <si>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</si>
  <si>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</si>
  <si>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</si>
  <si>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</si>
  <si>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</si>
  <si>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</si>
  <si>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</si>
  <si>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</si>
  <si>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</si>
  <si>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</si>
  <si>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</si>
  <si>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</si>
  <si>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</si>
  <si>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</si>
  <si>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</si>
  <si>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</si>
  <si>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</si>
  <si>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</si>
  <si>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</si>
  <si>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</si>
  <si>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</si>
  <si>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</si>
  <si>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</si>
  <si>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</si>
  <si>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</si>
  <si>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</si>
  <si>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</si>
  <si>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</si>
  <si>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</si>
  <si>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</si>
  <si>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</si>
  <si>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</si>
  <si>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</si>
  <si>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</si>
  <si>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</si>
  <si>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</si>
  <si>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</si>
  <si>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</si>
  <si>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</si>
  <si>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</si>
  <si>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</si>
  <si>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</si>
  <si>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</si>
  <si>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</si>
  <si>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</si>
  <si>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</si>
  <si>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</si>
  <si>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</si>
  <si>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</si>
  <si>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</si>
  <si>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</si>
  <si>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</si>
  <si>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</si>
  <si>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</si>
  <si>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</si>
  <si>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</si>
  <si>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</si>
  <si>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</si>
  <si>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</si>
  <si>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</si>
  <si>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</si>
  <si>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</si>
  <si>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</si>
  <si>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</si>
  <si>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</si>
  <si>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</si>
  <si>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</si>
  <si>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</si>
  <si>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</si>
  <si>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</si>
  <si>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</si>
  <si>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</si>
  <si>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</si>
  <si>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</si>
  <si>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</si>
  <si>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</si>
  <si>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</si>
  <si>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</si>
  <si>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</si>
  <si>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</si>
  <si>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</si>
  <si>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</si>
  <si>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</si>
  <si>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</si>
  <si>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</si>
  <si>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</si>
  <si>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</si>
  <si>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</si>
  <si>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</si>
  <si>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</si>
  <si>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</si>
  <si>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</si>
  <si>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</si>
  <si>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</si>
  <si>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</si>
  <si>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</si>
  <si>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</si>
  <si>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</si>
  <si>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</si>
  <si>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</si>
  <si>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</si>
  <si>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</si>
  <si>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</si>
  <si>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</si>
  <si>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</si>
  <si>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</si>
  <si>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</si>
  <si>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</si>
  <si>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</si>
  <si>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</si>
  <si>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</si>
  <si>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</si>
  <si>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</si>
  <si>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</si>
  <si>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</si>
  <si>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</si>
  <si>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</si>
  <si>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</si>
  <si>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</si>
  <si>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</si>
  <si>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</si>
  <si>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</si>
  <si>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</si>
  <si>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</si>
  <si>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</si>
  <si>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</si>
  <si>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</si>
  <si>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</si>
  <si>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</si>
  <si>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</si>
  <si>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</si>
  <si>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</si>
  <si>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</si>
  <si>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</si>
  <si>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</si>
  <si>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</si>
  <si>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</si>
  <si>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</si>
  <si>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</si>
  <si>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</si>
  <si>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</si>
  <si>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</si>
  <si>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</si>
  <si>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</si>
  <si>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</si>
  <si>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</si>
  <si>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</si>
  <si>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</si>
  <si>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</si>
  <si>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</si>
  <si>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</si>
  <si>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</si>
  <si>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</si>
  <si>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</si>
  <si>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</si>
  <si>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</si>
  <si>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</si>
  <si>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</si>
  <si>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</si>
  <si>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</si>
  <si>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</si>
  <si>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</si>
  <si>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</si>
  <si>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</si>
  <si>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</si>
  <si>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</si>
  <si>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</si>
  <si>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</si>
  <si>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</si>
  <si>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</si>
  <si>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</si>
  <si>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</si>
  <si>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</si>
  <si>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</si>
  <si>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</si>
  <si>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</si>
  <si>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</si>
  <si>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</si>
  <si>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</si>
  <si>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</si>
  <si>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</si>
  <si>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</si>
  <si>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</si>
  <si>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</si>
  <si>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</si>
  <si>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</si>
  <si>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</si>
  <si>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</si>
  <si>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</si>
  <si>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</si>
  <si>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</si>
  <si>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</si>
  <si>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</si>
  <si>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</si>
  <si>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</si>
  <si>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</si>
  <si>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</si>
  <si>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</si>
  <si>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</si>
  <si>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</si>
  <si>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</si>
  <si>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</si>
  <si>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</si>
  <si>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</si>
  <si>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</si>
  <si>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</si>
  <si>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</si>
  <si>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</si>
  <si>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</si>
  <si>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</si>
  <si>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</si>
  <si>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</si>
  <si>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</si>
  <si>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</si>
  <si>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</si>
  <si>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</si>
  <si>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</si>
  <si>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</si>
  <si>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</si>
  <si>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</si>
  <si>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</si>
  <si>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</si>
  <si>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</si>
  <si>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</si>
  <si>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</si>
  <si>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</si>
  <si>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</si>
  <si>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</si>
  <si>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</si>
  <si>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</si>
  <si>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</si>
  <si>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</si>
  <si>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</si>
  <si>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</si>
  <si>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</si>
  <si>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</si>
  <si>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</si>
  <si>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</si>
  <si>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</si>
  <si>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</si>
  <si>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</si>
  <si>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</si>
  <si>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</si>
  <si>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</si>
  <si>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</si>
  <si>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</si>
  <si>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</si>
  <si>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</si>
  <si>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</si>
  <si>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</si>
  <si>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</si>
  <si>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</si>
  <si>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</si>
  <si>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</si>
  <si>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</si>
  <si>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</si>
  <si>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</si>
  <si>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</si>
  <si>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</si>
  <si>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</si>
  <si>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</si>
  <si>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</si>
  <si>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</si>
  <si>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</si>
  <si>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</si>
  <si>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</si>
  <si>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</si>
  <si>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</si>
  <si>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</si>
  <si>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</si>
  <si>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</si>
  <si>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</si>
  <si>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</si>
  <si>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</si>
  <si>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</si>
  <si>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</si>
  <si>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</si>
  <si>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</si>
  <si>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</si>
  <si>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</si>
  <si>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</si>
  <si>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</si>
  <si>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</si>
  <si>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</si>
  <si>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</si>
  <si>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</si>
  <si>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</si>
  <si>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</si>
  <si>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</si>
  <si>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</si>
  <si>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</si>
  <si>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</si>
  <si>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</si>
  <si>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</si>
  <si>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</si>
  <si>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</si>
  <si>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</si>
  <si>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</si>
  <si>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</si>
  <si>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</si>
  <si>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</si>
  <si>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</si>
  <si>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</si>
  <si>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</si>
  <si>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</si>
  <si>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</si>
  <si>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</si>
  <si>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</si>
  <si>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</si>
  <si>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</si>
  <si>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</si>
  <si>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</si>
  <si>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</si>
  <si>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</si>
  <si>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</si>
  <si>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</si>
  <si>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</si>
  <si>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</si>
  <si>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</si>
  <si>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</si>
  <si>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</si>
  <si>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</si>
  <si>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</si>
  <si>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</si>
  <si>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</si>
  <si>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</si>
  <si>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</si>
  <si>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</si>
  <si>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</si>
  <si>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</si>
  <si>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</si>
  <si>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</si>
  <si>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</si>
  <si>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</si>
  <si>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</si>
  <si>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</si>
  <si>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</si>
  <si>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</si>
  <si>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</si>
  <si>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</si>
  <si>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</si>
  <si>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</si>
  <si>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</si>
  <si>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</si>
  <si>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</si>
  <si>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</si>
  <si>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</si>
  <si>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</si>
  <si>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</si>
  <si>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</si>
  <si>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</si>
  <si>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</si>
  <si>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</si>
  <si>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</si>
  <si>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</si>
  <si>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</si>
  <si>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</si>
  <si>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</si>
  <si>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</si>
  <si>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</si>
  <si>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</si>
  <si>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</si>
  <si>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</si>
  <si>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</si>
  <si>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</si>
  <si>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</si>
  <si>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</si>
  <si>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</si>
  <si>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</si>
  <si>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</si>
  <si>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</si>
  <si>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</si>
  <si>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</si>
  <si>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</si>
  <si>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</si>
  <si>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</si>
  <si>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</si>
  <si>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</si>
  <si>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</si>
  <si>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</si>
  <si>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</si>
  <si>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</si>
  <si>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</si>
  <si>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</si>
  <si>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</si>
  <si>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</si>
  <si>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</si>
  <si>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</si>
  <si>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</si>
  <si>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</si>
  <si>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</si>
  <si>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</si>
  <si>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</si>
  <si>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</si>
  <si>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</si>
  <si>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</si>
  <si>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</si>
  <si>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</si>
  <si>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</si>
  <si>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</si>
  <si>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</si>
  <si>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</si>
  <si>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</si>
  <si>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</si>
  <si>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</si>
  <si>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</si>
  <si>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</si>
  <si>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</si>
  <si>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</si>
  <si>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</si>
  <si>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</si>
  <si>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</si>
  <si>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</si>
  <si>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</si>
  <si>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</si>
  <si>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</si>
  <si>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</si>
  <si>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</si>
  <si>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</si>
  <si>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</si>
  <si>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</si>
  <si>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</si>
  <si>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</si>
  <si>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</si>
  <si>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</si>
  <si>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</si>
  <si>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</si>
  <si>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</si>
  <si>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</si>
  <si>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</si>
  <si>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</si>
  <si>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</si>
  <si>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</si>
  <si>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</si>
  <si>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</si>
  <si>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</si>
  <si>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</si>
  <si>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</si>
  <si>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</si>
  <si>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</si>
  <si>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</si>
  <si>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</si>
  <si>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</si>
  <si>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</si>
  <si>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</si>
  <si>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</si>
  <si>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</si>
  <si>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</si>
  <si>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</si>
  <si>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</si>
  <si>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</si>
  <si>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</si>
  <si>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</si>
  <si>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</si>
  <si>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</si>
  <si>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</si>
  <si>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</si>
  <si>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</si>
  <si>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</si>
  <si>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</si>
  <si>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</si>
  <si>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</si>
  <si>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</si>
  <si>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</si>
  <si>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</si>
  <si>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</si>
  <si>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</si>
  <si>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</si>
  <si>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</si>
  <si>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</si>
  <si>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</si>
  <si>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</si>
  <si>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</si>
  <si>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</si>
  <si>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</si>
  <si>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</si>
  <si>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</si>
  <si>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</si>
  <si>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</si>
  <si>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</si>
  <si>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</si>
  <si>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</si>
  <si>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</si>
  <si>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</si>
  <si>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</si>
  <si>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</si>
  <si>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</si>
  <si>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</si>
  <si>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</si>
  <si>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</si>
  <si>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</si>
  <si>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</si>
  <si>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</si>
  <si>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</si>
  <si>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</si>
  <si>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</si>
  <si>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</si>
  <si>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</si>
  <si>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</si>
  <si>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</si>
  <si>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</si>
  <si>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</si>
  <si>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</si>
  <si>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</si>
  <si>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</si>
  <si>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</si>
  <si>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</si>
  <si>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</si>
  <si>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</si>
  <si>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</si>
  <si>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</si>
  <si>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</si>
  <si>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</si>
  <si>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</si>
  <si>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</si>
  <si>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</si>
  <si>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</si>
  <si>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</si>
  <si>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</si>
  <si>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</si>
  <si>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</si>
  <si>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</si>
  <si>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</si>
  <si>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</si>
  <si>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</si>
  <si>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</si>
  <si>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</si>
  <si>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</si>
  <si>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</si>
  <si>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</si>
  <si>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</si>
  <si>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</si>
  <si>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</si>
  <si>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</si>
  <si>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</si>
  <si>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</si>
  <si>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</si>
  <si>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</si>
  <si>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</si>
  <si>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</si>
  <si>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</si>
  <si>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</si>
  <si>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</si>
  <si>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</si>
  <si>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</si>
  <si>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</si>
  <si>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</si>
  <si>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</si>
  <si>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</si>
  <si>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</si>
  <si>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</si>
  <si>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</si>
  <si>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</si>
  <si>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</si>
  <si>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</si>
  <si>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</si>
  <si>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</si>
  <si>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</si>
  <si>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</si>
  <si>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</si>
  <si>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</si>
  <si>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</si>
  <si>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</si>
  <si>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</si>
  <si>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</si>
  <si>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</si>
  <si>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</si>
  <si>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</si>
  <si>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</si>
  <si>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</si>
  <si>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</si>
  <si>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</si>
  <si>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</si>
  <si>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</si>
  <si>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</si>
  <si>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</si>
  <si>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</si>
  <si>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</si>
  <si>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</si>
  <si>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</si>
  <si>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</si>
  <si>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</si>
  <si>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</si>
  <si>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</si>
  <si>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</si>
  <si>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</si>
  <si>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</si>
  <si>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</si>
  <si>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</si>
  <si>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</si>
  <si>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</si>
  <si>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</si>
  <si>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</si>
  <si>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</si>
  <si>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</si>
  <si>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</si>
  <si>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</si>
  <si>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</si>
  <si>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</si>
  <si>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</si>
  <si>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</si>
  <si>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</si>
  <si>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</si>
  <si>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</si>
  <si>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</si>
  <si>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</si>
  <si>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</si>
  <si>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</si>
  <si>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</si>
  <si>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</si>
  <si>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</si>
  <si>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</si>
  <si>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</si>
  <si>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</si>
  <si>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</si>
  <si>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</si>
  <si>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</si>
  <si>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</si>
  <si>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</si>
  <si>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</si>
  <si>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</si>
  <si>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</si>
  <si>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</si>
  <si>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</si>
  <si>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</si>
  <si>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</si>
  <si>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</si>
  <si>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</si>
  <si>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</si>
  <si>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</si>
  <si>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</si>
  <si>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</si>
  <si>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</si>
  <si>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</si>
  <si>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</si>
  <si>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</si>
  <si>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</si>
  <si>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</si>
  <si>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</si>
  <si>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</si>
  <si>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</si>
  <si>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</si>
  <si>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</si>
  <si>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</si>
  <si>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</si>
  <si>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</si>
  <si>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</si>
  <si>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</si>
  <si>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</si>
  <si>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</si>
  <si>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</si>
  <si>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</si>
  <si>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</si>
  <si>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</si>
  <si>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</si>
  <si>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</si>
  <si>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</si>
  <si>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</si>
  <si>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</si>
  <si>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</si>
  <si>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</si>
  <si>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</si>
  <si>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</si>
  <si>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</si>
  <si>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</si>
  <si>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</si>
  <si>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</si>
  <si>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</si>
  <si>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</si>
  <si>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</si>
  <si>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</si>
  <si>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</si>
  <si>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</si>
  <si>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</si>
  <si>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</si>
  <si>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</si>
  <si>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</si>
  <si>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</si>
  <si>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</si>
  <si>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</si>
  <si>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</si>
  <si>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</si>
  <si>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</si>
  <si>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</si>
  <si>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</si>
  <si>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</si>
  <si>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</si>
  <si>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</si>
  <si>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</si>
  <si>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</si>
  <si>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</si>
  <si>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</si>
  <si>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</si>
  <si>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</si>
  <si>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</si>
  <si>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</si>
  <si>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</si>
  <si>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</si>
  <si>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</si>
  <si>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</si>
  <si>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</si>
  <si>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</si>
  <si>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</si>
  <si>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</si>
  <si>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</si>
  <si>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</si>
  <si>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</si>
  <si>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</si>
  <si>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</si>
  <si>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</si>
  <si>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</si>
  <si>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</si>
  <si>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</si>
  <si>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</si>
  <si>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</si>
  <si>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</si>
  <si>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</si>
  <si>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</si>
  <si>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</si>
  <si>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</si>
  <si>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</si>
  <si>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</si>
  <si>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</si>
  <si>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</si>
  <si>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</si>
  <si>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</si>
  <si>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</si>
  <si>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</si>
  <si>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</si>
  <si>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</si>
  <si>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</si>
  <si>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</si>
  <si>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</si>
  <si>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</si>
  <si>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</si>
  <si>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</si>
  <si>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</si>
  <si>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</si>
  <si>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</si>
  <si>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</si>
  <si>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</si>
  <si>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</si>
  <si>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</si>
  <si>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</si>
  <si>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</si>
  <si>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</si>
  <si>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</si>
  <si>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</si>
  <si>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</si>
  <si>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</si>
  <si>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</si>
  <si>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</si>
  <si>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</si>
  <si>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</si>
  <si>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</si>
  <si>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</si>
  <si>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</si>
  <si>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</si>
  <si>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</si>
  <si>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</si>
  <si>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</si>
  <si>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</si>
  <si>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</si>
  <si>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</si>
  <si>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</si>
  <si>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</si>
  <si>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</si>
  <si>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</si>
  <si>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</si>
  <si>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</si>
  <si>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</si>
  <si>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</si>
  <si>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</si>
  <si>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</si>
  <si>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</si>
  <si>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</si>
  <si>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</si>
  <si>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</si>
  <si>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</si>
  <si>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</si>
  <si>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</si>
  <si>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</si>
  <si>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</si>
  <si>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</si>
  <si>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</si>
  <si>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</si>
  <si>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</si>
  <si>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</si>
  <si>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</si>
  <si>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</si>
  <si>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</si>
  <si>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</si>
  <si>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</si>
  <si>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</si>
  <si>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</si>
  <si>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</si>
  <si>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</si>
  <si>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</si>
  <si>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</si>
  <si>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</si>
  <si>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</si>
  <si>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</si>
  <si>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</si>
  <si>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</si>
  <si>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</si>
  <si>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</si>
  <si>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</si>
  <si>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</si>
  <si>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</si>
  <si>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</si>
  <si>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</si>
  <si>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</si>
  <si>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</si>
  <si>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</si>
  <si>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</si>
  <si>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</si>
  <si>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</si>
  <si>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</si>
  <si>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</si>
  <si>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</si>
  <si>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</si>
  <si>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</si>
  <si>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</si>
  <si>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</si>
  <si>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</si>
  <si>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</si>
  <si>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</si>
  <si>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</si>
  <si>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</si>
  <si>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</si>
  <si>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</si>
  <si>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</si>
  <si>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</si>
  <si>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</si>
  <si>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</si>
  <si>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</si>
  <si>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</si>
  <si>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</si>
  <si>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</si>
  <si>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</si>
  <si>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</si>
  <si>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</si>
  <si>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</si>
  <si>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</si>
  <si>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</si>
  <si>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</si>
  <si>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</si>
  <si>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</si>
  <si>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</si>
  <si>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</si>
  <si>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</si>
  <si>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</si>
  <si>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</si>
  <si>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</si>
  <si>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</si>
  <si>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</si>
  <si>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</si>
  <si>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</si>
  <si>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</si>
  <si>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</si>
  <si>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</si>
  <si>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</si>
  <si>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</si>
  <si>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</si>
  <si>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</si>
  <si>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</si>
  <si>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</si>
  <si>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</si>
  <si>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</si>
  <si>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</si>
  <si>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</si>
  <si>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</si>
  <si>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</si>
  <si>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</si>
  <si>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</si>
  <si>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</si>
  <si>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</si>
  <si>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</si>
  <si>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</si>
  <si>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</si>
  <si>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</si>
  <si>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</si>
  <si>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</si>
  <si>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</si>
  <si>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</si>
  <si>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</si>
  <si>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</si>
  <si>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</si>
  <si>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</si>
  <si>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</si>
  <si>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</si>
  <si>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</si>
  <si>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</si>
  <si>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</si>
  <si>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</si>
  <si>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</si>
  <si>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</si>
  <si>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</si>
  <si>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</si>
  <si>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</si>
  <si>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</si>
  <si>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</si>
  <si>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</si>
  <si>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</si>
  <si>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</si>
  <si>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</si>
  <si>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</si>
  <si>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</si>
  <si>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</si>
  <si>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</si>
  <si>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</si>
  <si>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</si>
  <si>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</si>
  <si>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</si>
  <si>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</si>
  <si>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</si>
  <si>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</si>
  <si>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</si>
  <si>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</si>
  <si>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</si>
  <si>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</si>
  <si>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</si>
  <si>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</si>
  <si>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</si>
  <si>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</si>
  <si>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</si>
  <si>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</si>
  <si>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</si>
  <si>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</si>
  <si>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</si>
  <si>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</si>
  <si>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</si>
  <si>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</si>
  <si>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</si>
  <si>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</si>
  <si>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</si>
  <si>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</si>
  <si>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</si>
  <si>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</si>
  <si>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</si>
  <si>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</si>
  <si>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</si>
  <si>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</si>
  <si>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</si>
  <si>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</si>
  <si>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</si>
  <si>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</si>
  <si>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</si>
  <si>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</si>
  <si>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</si>
  <si>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</si>
  <si>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</si>
  <si>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</si>
  <si>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</si>
  <si>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</si>
  <si>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</si>
  <si>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</si>
  <si>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</si>
  <si>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</si>
  <si>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</si>
  <si>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</si>
  <si>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</si>
  <si>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</si>
  <si>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</si>
  <si>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</si>
  <si>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</si>
  <si>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</si>
  <si>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</si>
  <si>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</si>
  <si>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</si>
  <si>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</si>
  <si>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</si>
  <si>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</si>
  <si>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</si>
  <si>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</si>
  <si>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</si>
  <si>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</si>
  <si>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</si>
  <si>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</si>
  <si>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</si>
  <si>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</si>
  <si>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</si>
  <si>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</si>
  <si>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</si>
  <si>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</si>
  <si>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</si>
  <si>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</si>
  <si>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</si>
  <si>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</si>
  <si>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</si>
  <si>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</si>
  <si>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</si>
  <si>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</si>
  <si>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</si>
  <si>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</si>
  <si>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</si>
  <si>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</si>
  <si>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</si>
  <si>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</si>
  <si>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</si>
  <si>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</si>
  <si>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</si>
  <si>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</si>
  <si>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</si>
  <si>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</si>
  <si>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</si>
  <si>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</si>
  <si>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</si>
  <si>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</si>
  <si>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</si>
  <si>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</si>
  <si>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</si>
  <si>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</si>
  <si>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</si>
  <si>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</si>
  <si>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</si>
  <si>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</si>
  <si>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</si>
  <si>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</si>
  <si>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</si>
  <si>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</si>
  <si>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</si>
  <si>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</si>
  <si>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</si>
  <si>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</si>
  <si>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</si>
  <si>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</si>
  <si>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</si>
  <si>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</si>
  <si>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</si>
  <si>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</si>
  <si>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</si>
  <si>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</si>
  <si>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</si>
  <si>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</si>
  <si>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</si>
  <si>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</si>
  <si>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</si>
  <si>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</si>
  <si>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</si>
  <si>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</si>
  <si>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</si>
  <si>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</si>
  <si>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</si>
  <si>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</si>
  <si>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</si>
  <si>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</si>
  <si>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</si>
  <si>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</si>
  <si>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</si>
  <si>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</si>
  <si>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</si>
  <si>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</si>
  <si>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</si>
  <si>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</si>
  <si>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</si>
  <si>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</si>
  <si>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</si>
  <si>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</si>
  <si>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</si>
  <si>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</si>
  <si>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</si>
  <si>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</si>
  <si>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</si>
  <si>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</si>
  <si>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</si>
  <si>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</si>
  <si>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</si>
  <si>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</si>
  <si>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</si>
  <si>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</si>
  <si>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</si>
  <si>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</si>
  <si>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</si>
  <si>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</si>
  <si>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</si>
  <si>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</si>
  <si>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</si>
  <si>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</si>
  <si>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</si>
  <si>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</si>
  <si>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</si>
  <si>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</si>
  <si>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</si>
  <si>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</si>
  <si>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</si>
  <si>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</si>
  <si>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</si>
  <si>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</si>
  <si>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</si>
  <si>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</si>
  <si>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</si>
  <si>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</si>
  <si>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</si>
  <si>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</si>
  <si>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</si>
  <si>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</si>
  <si>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</si>
  <si>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</si>
  <si>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</si>
  <si>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</si>
  <si>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</si>
  <si>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</si>
  <si>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</si>
  <si>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</si>
  <si>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</si>
  <si>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</si>
  <si>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</si>
  <si>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</si>
  <si>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</si>
  <si>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</si>
  <si>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</si>
  <si>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</si>
  <si>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</si>
  <si>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</si>
  <si>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</si>
  <si>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</si>
  <si>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</si>
  <si>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</si>
  <si>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</si>
  <si>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</si>
  <si>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</si>
  <si>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</si>
  <si>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</si>
  <si>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</si>
  <si>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</si>
  <si>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</si>
  <si>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</si>
  <si>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</si>
  <si>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</si>
  <si>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</si>
  <si>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</si>
  <si>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</si>
  <si>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</si>
  <si>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</si>
  <si>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</si>
  <si>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</si>
  <si>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</si>
  <si>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</si>
  <si>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</si>
  <si>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</si>
  <si>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</si>
  <si>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</si>
  <si>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</si>
  <si>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</si>
  <si>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</si>
  <si>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</si>
  <si>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</si>
  <si>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</si>
  <si>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</si>
  <si>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</si>
  <si>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</si>
  <si>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</si>
  <si>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</si>
  <si>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</si>
  <si>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</si>
  <si>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</si>
  <si>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</si>
  <si>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</si>
  <si>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</si>
  <si>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</si>
  <si>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</si>
  <si>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</si>
  <si>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</si>
  <si>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</si>
  <si>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</si>
  <si>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</si>
  <si>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</si>
  <si>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</si>
  <si>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</si>
  <si>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</si>
  <si>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</si>
  <si>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</si>
  <si>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</si>
  <si>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</si>
  <si>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</si>
  <si>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</si>
  <si>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</si>
  <si>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</si>
  <si>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</si>
  <si>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</si>
  <si>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</si>
  <si>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</si>
  <si>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</si>
  <si>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</si>
  <si>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</si>
  <si>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</si>
  <si>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</si>
  <si>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</si>
  <si>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</si>
  <si>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</si>
  <si>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</si>
  <si>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</si>
  <si>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</si>
  <si>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</si>
  <si>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</si>
  <si>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</si>
  <si>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</si>
  <si>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</si>
  <si>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</si>
  <si>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</si>
  <si>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</si>
  <si>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</si>
  <si>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</si>
  <si>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</si>
  <si>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</si>
  <si>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</si>
  <si>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</si>
  <si>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</si>
  <si>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</si>
  <si>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</si>
  <si>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</si>
  <si>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</si>
  <si>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</si>
  <si>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</si>
  <si>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</si>
  <si>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</si>
  <si>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</si>
  <si>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</si>
  <si>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</si>
  <si>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</si>
  <si>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</si>
  <si>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</si>
  <si>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</si>
  <si>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</si>
  <si>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</si>
  <si>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</si>
  <si>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</si>
  <si>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</si>
  <si>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</si>
  <si>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</si>
  <si>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</si>
  <si>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</si>
  <si>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</si>
  <si>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</si>
  <si>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</si>
  <si>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</si>
  <si>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</si>
  <si>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</si>
  <si>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</si>
  <si>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</si>
  <si>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</si>
  <si>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</si>
  <si>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</si>
  <si>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</si>
  <si>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</si>
  <si>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</si>
  <si>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</si>
  <si>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</si>
  <si>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</si>
  <si>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</si>
  <si>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</si>
  <si>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</si>
  <si>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</si>
  <si>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</si>
  <si>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</si>
  <si>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</si>
  <si>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</si>
  <si>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</si>
  <si>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</si>
  <si>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</si>
  <si>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</si>
  <si>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</si>
  <si>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</si>
  <si>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</si>
  <si>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</si>
  <si>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</si>
  <si>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</si>
  <si>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</si>
  <si>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</si>
  <si>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</si>
  <si>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</si>
  <si>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</si>
  <si>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</si>
  <si>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</si>
  <si>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</si>
  <si>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</si>
  <si>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</si>
  <si>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</si>
  <si>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</si>
  <si>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</si>
  <si>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</si>
  <si>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</si>
  <si>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</si>
  <si>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</si>
  <si>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</si>
  <si>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</si>
  <si>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</si>
  <si>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</si>
  <si>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</si>
  <si>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</si>
  <si>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</si>
  <si>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</si>
  <si>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</si>
  <si>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</si>
  <si>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</si>
  <si>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</si>
  <si>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</si>
  <si>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</si>
  <si>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</si>
  <si>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</si>
  <si>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</si>
  <si>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</si>
  <si>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</si>
  <si>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</si>
  <si>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</si>
  <si>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</si>
  <si>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</si>
  <si>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</si>
  <si>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</si>
  <si>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</si>
  <si>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</si>
  <si>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</si>
  <si>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</si>
  <si>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</si>
  <si>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</si>
  <si>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</si>
  <si>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</si>
  <si>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</si>
  <si>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</si>
  <si>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</si>
  <si>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</si>
  <si>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</si>
  <si>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</si>
  <si>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</si>
  <si>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</si>
  <si>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</si>
  <si>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</si>
  <si>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</si>
  <si>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</si>
  <si>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</si>
  <si>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</si>
  <si>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</si>
  <si>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</si>
  <si>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</si>
  <si>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</si>
  <si>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</si>
  <si>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</si>
  <si>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</si>
  <si>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</si>
  <si>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</si>
  <si>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</si>
  <si>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</si>
  <si>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</si>
  <si>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</si>
  <si>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</si>
  <si>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</si>
  <si>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</si>
  <si>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</si>
  <si>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</si>
  <si>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</si>
  <si>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</si>
  <si>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</si>
  <si>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</si>
  <si>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</si>
  <si>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</si>
  <si>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</si>
  <si>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</si>
  <si>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</si>
  <si>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</si>
  <si>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</si>
  <si>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</si>
  <si>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</si>
  <si>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</si>
  <si>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</si>
  <si>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</si>
  <si>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</si>
  <si>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</si>
  <si>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</si>
  <si>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</si>
  <si>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</si>
  <si>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</si>
  <si>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</si>
  <si>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</si>
  <si>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</si>
  <si>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</si>
  <si>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</si>
  <si>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</si>
  <si>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</si>
  <si>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</si>
  <si>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</si>
  <si>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</si>
  <si>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</si>
  <si>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</si>
  <si>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</si>
  <si>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</si>
  <si>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</si>
  <si>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</si>
  <si>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</si>
  <si>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</si>
  <si>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</si>
  <si>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</si>
  <si>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</si>
  <si>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</si>
  <si>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</si>
  <si>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</si>
  <si>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</si>
  <si>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</si>
  <si>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</si>
  <si>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</si>
  <si>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</si>
  <si>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</si>
  <si>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</si>
  <si>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</si>
  <si>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</si>
  <si>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</si>
  <si>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</si>
  <si>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</si>
  <si>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</si>
  <si>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</si>
  <si>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</si>
  <si>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</si>
  <si>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</si>
  <si>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</si>
  <si>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</si>
  <si>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</si>
  <si>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</si>
  <si>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</si>
  <si>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</si>
  <si>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</si>
  <si>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</si>
  <si>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</si>
  <si>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</si>
  <si>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</si>
  <si>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</si>
  <si>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</si>
  <si>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</si>
  <si>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</si>
  <si>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</si>
  <si>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</si>
  <si>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</si>
  <si>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</si>
  <si>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</si>
  <si>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</si>
  <si>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</si>
  <si>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</si>
  <si>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</si>
  <si>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</si>
  <si>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</si>
  <si>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</si>
  <si>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</si>
  <si>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</si>
  <si>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</si>
  <si>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</si>
  <si>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</si>
  <si>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</si>
  <si>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</si>
  <si>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</si>
  <si>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</si>
  <si>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</si>
  <si>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</si>
  <si>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</si>
  <si>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</si>
  <si>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</si>
  <si>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</si>
  <si>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</si>
  <si>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</si>
  <si>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</si>
  <si>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</si>
  <si>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</si>
  <si>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</si>
  <si>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</si>
  <si>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</si>
  <si>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</si>
  <si>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</si>
  <si>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</si>
  <si>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</si>
  <si>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</si>
  <si>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</si>
  <si>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</si>
  <si>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</si>
  <si>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</si>
  <si>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</si>
  <si>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</si>
  <si>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</si>
  <si>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</si>
  <si>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</si>
  <si>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</si>
  <si>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</si>
  <si>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</si>
  <si>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</si>
  <si>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</si>
  <si>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</si>
  <si>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</si>
  <si>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</si>
  <si>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</si>
  <si>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</si>
  <si>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</si>
  <si>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</si>
  <si>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</si>
  <si>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</si>
  <si>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</si>
  <si>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</si>
  <si>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</si>
  <si>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</si>
  <si>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</si>
  <si>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</si>
  <si>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</si>
  <si>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</si>
  <si>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</si>
  <si>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</si>
  <si>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</si>
  <si>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</si>
  <si>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</si>
  <si>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</si>
  <si>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</si>
  <si>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</si>
  <si>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</si>
  <si>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</si>
  <si>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</si>
  <si>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</si>
  <si>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</si>
  <si>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</si>
  <si>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</si>
  <si>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</si>
  <si>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</si>
  <si>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</si>
  <si>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</si>
  <si>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</si>
  <si>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</si>
  <si>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</si>
  <si>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</si>
  <si>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</si>
  <si>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</si>
  <si>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</si>
  <si>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</si>
  <si>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</si>
  <si>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</si>
  <si>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</si>
  <si>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</si>
  <si>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</si>
  <si>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</si>
  <si>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</si>
  <si>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</si>
  <si>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</si>
  <si>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</si>
  <si>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</si>
  <si>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</si>
  <si>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</si>
  <si>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</si>
  <si>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</si>
  <si>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</si>
  <si>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</si>
  <si>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</si>
  <si>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</si>
  <si>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</si>
  <si>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</si>
  <si>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</si>
  <si>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</si>
  <si>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</si>
  <si>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</si>
  <si>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</si>
  <si>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</si>
  <si>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</si>
  <si>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</si>
  <si>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</si>
  <si>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</si>
  <si>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</si>
  <si>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</si>
  <si>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</si>
  <si>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</si>
  <si>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</si>
  <si>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</si>
  <si>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</si>
  <si>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</si>
  <si>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</si>
  <si>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</si>
  <si>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</si>
  <si>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</si>
  <si>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</si>
  <si>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</si>
  <si>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</si>
  <si>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</si>
  <si>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</si>
  <si>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</si>
  <si>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</si>
  <si>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</si>
  <si>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</si>
  <si>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</si>
  <si>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</si>
  <si>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</si>
  <si>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</si>
  <si>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</si>
  <si>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</si>
  <si>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</si>
  <si>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</si>
  <si>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</si>
  <si>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</si>
  <si>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</si>
  <si>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</si>
  <si>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</si>
  <si>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</si>
  <si>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</si>
  <si>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</si>
  <si>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</si>
  <si>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</si>
  <si>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</si>
  <si>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</si>
  <si>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</si>
  <si>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</si>
  <si>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</si>
  <si>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</si>
  <si>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</si>
  <si>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</si>
  <si>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</si>
  <si>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</si>
  <si>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</si>
  <si>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</si>
  <si>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</si>
  <si>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</si>
  <si>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</si>
  <si>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</si>
  <si>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</si>
  <si>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</si>
  <si>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</si>
  <si>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</si>
  <si>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</si>
  <si>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</si>
  <si>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</si>
  <si>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</si>
  <si>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</si>
  <si>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</si>
  <si>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</si>
  <si>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</si>
  <si>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</si>
  <si>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</si>
  <si>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</si>
  <si>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</si>
  <si>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</si>
  <si>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</si>
  <si>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</si>
  <si>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</si>
  <si>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</si>
  <si>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</si>
  <si>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</si>
  <si>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</si>
  <si>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</si>
  <si>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</si>
  <si>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</si>
  <si>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</si>
  <si>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</si>
  <si>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</si>
  <si>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</si>
  <si>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</si>
  <si>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</si>
  <si>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</si>
  <si>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</si>
  <si>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</si>
  <si>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</si>
  <si>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</si>
  <si>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</si>
  <si>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</si>
  <si>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</si>
  <si>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</si>
  <si>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</si>
  <si>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</si>
  <si>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</si>
  <si>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</si>
  <si>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</si>
  <si>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</si>
  <si>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</si>
  <si>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</si>
  <si>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</si>
  <si>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</si>
  <si>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</si>
  <si>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</si>
  <si>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</si>
  <si>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</si>
  <si>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</si>
  <si>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</si>
  <si>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</si>
  <si>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</si>
  <si>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</si>
  <si>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</si>
  <si>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</si>
  <si>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</si>
  <si>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</si>
  <si>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</si>
  <si>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</si>
  <si>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</si>
  <si>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</si>
  <si>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</si>
  <si>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</si>
  <si>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</si>
  <si>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</si>
  <si>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</si>
  <si>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</si>
  <si>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</si>
  <si>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</si>
  <si>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</si>
  <si>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</si>
  <si>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</si>
  <si>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</si>
  <si>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</si>
  <si>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</si>
  <si>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</si>
  <si>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</si>
  <si>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</si>
  <si>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</si>
  <si>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</si>
  <si>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</si>
  <si>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</si>
  <si>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</si>
  <si>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</si>
  <si>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</si>
  <si>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</si>
  <si>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</si>
  <si>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</si>
  <si>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</si>
  <si>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</si>
  <si>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</si>
  <si>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</si>
  <si>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</si>
  <si>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</si>
  <si>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</si>
  <si>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</si>
  <si>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</si>
  <si>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</si>
  <si>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</si>
  <si>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</si>
  <si>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</si>
  <si>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</si>
  <si>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</si>
  <si>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</si>
  <si>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</si>
  <si>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</si>
  <si>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</si>
  <si>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</si>
  <si>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</si>
  <si>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</si>
  <si>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</si>
  <si>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</si>
  <si>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</si>
  <si>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</si>
  <si>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</si>
  <si>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</si>
  <si>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</si>
  <si>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</si>
  <si>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</si>
  <si>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</si>
  <si>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</si>
  <si>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</si>
  <si>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</si>
  <si>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</si>
  <si>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</si>
  <si>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</si>
  <si>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</si>
  <si>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</si>
  <si>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</si>
  <si>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</si>
  <si>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</si>
  <si>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</si>
  <si>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</si>
  <si>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</si>
  <si>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</si>
  <si>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</si>
  <si>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</si>
  <si>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</si>
  <si>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</si>
  <si>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</si>
  <si>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</si>
  <si>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</si>
  <si>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</si>
  <si>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</si>
  <si>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</si>
  <si>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</si>
  <si>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</si>
  <si>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</si>
  <si>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</si>
  <si>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</si>
  <si>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</si>
  <si>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</si>
  <si>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</si>
  <si>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</si>
  <si>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</si>
  <si>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</si>
  <si>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</si>
  <si>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</si>
  <si>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</si>
  <si>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</si>
  <si>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</si>
  <si>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</si>
  <si>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</si>
  <si>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</si>
  <si>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</si>
  <si>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</si>
  <si>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</si>
  <si>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</si>
  <si>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</si>
  <si>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</si>
  <si>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</si>
  <si>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</si>
  <si>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</si>
  <si>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</si>
  <si>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</si>
  <si>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</si>
  <si>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</si>
  <si>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</si>
  <si>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</si>
  <si>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</si>
  <si>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</si>
  <si>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</si>
  <si>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</si>
  <si>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</si>
  <si>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</si>
  <si>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</si>
  <si>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</si>
  <si>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</si>
  <si>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</si>
  <si>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</si>
  <si>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</si>
  <si>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</si>
  <si>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</si>
  <si>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</si>
  <si>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</si>
  <si>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</si>
  <si>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</si>
  <si>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</si>
  <si>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</si>
  <si>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</si>
  <si>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</si>
  <si>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</si>
  <si>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</si>
  <si>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</si>
  <si>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</si>
  <si>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</si>
  <si>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</si>
  <si>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</si>
  <si>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</si>
  <si>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</si>
  <si>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</si>
  <si>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</si>
  <si>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</si>
  <si>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</si>
  <si>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</si>
  <si>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</si>
  <si>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</si>
  <si>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</si>
  <si>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</si>
  <si>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</si>
  <si>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</si>
  <si>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</si>
  <si>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</si>
  <si>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</si>
  <si>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</si>
  <si>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</si>
  <si>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</si>
  <si>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</si>
  <si>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</si>
  <si>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</si>
  <si>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</si>
  <si>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</si>
  <si>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</si>
  <si>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</si>
  <si>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</si>
  <si>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</si>
  <si>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</si>
  <si>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</si>
  <si>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</si>
  <si>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</si>
  <si>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</si>
  <si>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</si>
  <si>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</si>
  <si>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</si>
  <si>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</si>
  <si>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</si>
  <si>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</si>
  <si>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</si>
  <si>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</si>
  <si>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</si>
  <si>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</si>
  <si>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</si>
  <si>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</si>
  <si>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</si>
  <si>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</si>
  <si>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</si>
  <si>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</si>
  <si>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</si>
  <si>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</si>
  <si>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</si>
  <si>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</si>
  <si>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</si>
  <si>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</si>
  <si>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</si>
  <si>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</si>
  <si>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</si>
  <si>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</si>
  <si>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</si>
  <si>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</si>
  <si>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</si>
  <si>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</si>
  <si>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</si>
  <si>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</si>
  <si>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</si>
  <si>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</si>
  <si>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</si>
  <si>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</si>
  <si>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</si>
  <si>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</si>
  <si>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</si>
  <si>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</si>
  <si>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</si>
  <si>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</si>
  <si>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</si>
  <si>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</si>
  <si>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</si>
  <si>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</si>
  <si>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</si>
  <si>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</si>
  <si>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</si>
  <si>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</si>
  <si>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</si>
  <si>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</si>
  <si>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</si>
  <si>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</si>
  <si>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</si>
  <si>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</si>
  <si>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</si>
  <si>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</si>
  <si>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</si>
  <si>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</si>
  <si>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</si>
  <si>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</si>
  <si>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</si>
  <si>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</si>
  <si>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</si>
  <si>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</si>
  <si>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</si>
  <si>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</si>
  <si>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</si>
  <si>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</si>
  <si>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</si>
  <si>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</si>
  <si>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</si>
  <si>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</si>
  <si>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</si>
  <si>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</si>
  <si>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</si>
  <si>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</si>
  <si>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</si>
  <si>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</si>
  <si>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</si>
  <si>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</si>
  <si>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</si>
  <si>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</si>
  <si>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</si>
  <si>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</si>
  <si>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</si>
  <si>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</si>
  <si>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</si>
  <si>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</si>
  <si>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</si>
  <si>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</si>
  <si>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</si>
  <si>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</si>
  <si>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</si>
  <si>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</si>
  <si>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</si>
  <si>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</si>
  <si>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</si>
  <si>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</si>
  <si>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</si>
  <si>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</si>
  <si>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</si>
  <si>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</si>
  <si>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</si>
  <si>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</si>
  <si>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</si>
  <si>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</si>
  <si>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</si>
  <si>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</si>
  <si>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</si>
  <si>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</si>
  <si>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</si>
  <si>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</si>
  <si>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</si>
  <si>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</si>
  <si>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</si>
  <si>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</si>
  <si>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</si>
  <si>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</si>
  <si>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</si>
  <si>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</si>
  <si>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</si>
  <si>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</si>
  <si>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</si>
  <si>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</si>
  <si>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</si>
  <si>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</si>
  <si>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</si>
  <si>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</si>
  <si>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</si>
  <si>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</si>
  <si>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</si>
  <si>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</si>
  <si>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</si>
  <si>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</si>
  <si>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</si>
  <si>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</si>
  <si>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</si>
  <si>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</si>
  <si>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</si>
  <si>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</si>
  <si>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</si>
  <si>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</si>
  <si>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</si>
  <si>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</si>
  <si>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</si>
  <si>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</si>
  <si>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</si>
  <si>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</si>
  <si>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</si>
  <si>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</si>
  <si>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</si>
  <si>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</si>
  <si>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</si>
  <si>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</si>
  <si>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</si>
  <si>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</si>
  <si>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</si>
  <si>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</si>
  <si>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</si>
  <si>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</si>
  <si>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</si>
  <si>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</si>
  <si>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</si>
  <si>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</si>
  <si>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</si>
  <si>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</si>
  <si>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</si>
  <si>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</si>
  <si>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</si>
  <si>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</si>
  <si>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</si>
  <si>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</si>
  <si>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</si>
  <si>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</si>
  <si>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</si>
  <si>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</si>
  <si>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</si>
  <si>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</si>
  <si>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</si>
  <si>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</si>
  <si>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</si>
  <si>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</si>
  <si>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</si>
  <si>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</si>
  <si>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</si>
  <si>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</si>
  <si>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</si>
  <si>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</si>
  <si>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</si>
  <si>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</si>
  <si>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</si>
  <si>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</si>
  <si>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</si>
  <si>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</si>
  <si>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</si>
  <si>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</si>
  <si>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</si>
  <si>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</si>
  <si>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</si>
  <si>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</si>
  <si>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</si>
  <si>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</si>
  <si>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</si>
  <si>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</si>
  <si>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</si>
  <si>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</si>
  <si>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</si>
  <si>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</si>
  <si>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</si>
  <si>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</si>
  <si>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</si>
  <si>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</si>
  <si>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</si>
  <si>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</si>
  <si>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</si>
  <si>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</si>
  <si>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</si>
  <si>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</si>
  <si>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</si>
  <si>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</si>
  <si>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</si>
  <si>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</si>
  <si>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</si>
  <si>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</si>
  <si>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</si>
  <si>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</si>
  <si>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</si>
  <si>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</si>
  <si>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</si>
  <si>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</si>
  <si>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</si>
  <si>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</si>
  <si>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</si>
  <si>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</si>
  <si>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</si>
  <si>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</si>
  <si>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</si>
  <si>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</si>
  <si>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</si>
  <si>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</si>
  <si>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</si>
  <si>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</si>
  <si>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</si>
  <si>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</si>
  <si>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</si>
  <si>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</si>
  <si>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</si>
  <si>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</si>
  <si>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</si>
  <si>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</si>
  <si>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</si>
  <si>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</si>
  <si>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</si>
  <si>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</si>
  <si>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</si>
  <si>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</si>
  <si>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</si>
  <si>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</si>
  <si>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</si>
  <si>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</si>
  <si>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</si>
  <si>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</si>
  <si>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</si>
  <si>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</si>
  <si>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</si>
  <si>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</si>
  <si>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</si>
  <si>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</si>
  <si>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</si>
  <si>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</si>
  <si>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</si>
  <si>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</si>
  <si>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</si>
  <si>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</si>
  <si>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</si>
  <si>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</si>
  <si>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</si>
  <si>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</si>
  <si>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</si>
  <si>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</si>
  <si>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</si>
  <si>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</si>
  <si>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</si>
  <si>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</si>
  <si>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</si>
  <si>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</si>
  <si>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</si>
  <si>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</si>
  <si>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</si>
  <si>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</si>
  <si>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</si>
  <si>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</si>
  <si>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</si>
  <si>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</si>
  <si>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</si>
  <si>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</si>
  <si>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</si>
  <si>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</si>
  <si>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</si>
  <si>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</si>
  <si>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</si>
  <si>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</si>
  <si>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</si>
  <si>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</si>
  <si>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</si>
  <si>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</si>
  <si>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</si>
  <si>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</si>
  <si>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</si>
  <si>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</si>
  <si>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</si>
  <si>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</si>
  <si>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</si>
  <si>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</si>
  <si>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</si>
  <si>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</si>
  <si>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</si>
  <si>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</si>
  <si>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</si>
  <si>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</si>
  <si>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</si>
  <si>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</si>
  <si>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</si>
  <si>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</si>
  <si>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</si>
  <si>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</si>
  <si>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</si>
  <si>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</si>
  <si>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</si>
  <si>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</si>
  <si>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</si>
  <si>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</si>
  <si>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</si>
  <si>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</si>
  <si>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</si>
  <si>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</si>
  <si>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</si>
  <si>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</si>
  <si>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</si>
  <si>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</si>
  <si>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</si>
  <si>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</si>
  <si>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</si>
  <si>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</si>
  <si>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</si>
  <si>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</si>
  <si>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</si>
  <si>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</si>
  <si>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</si>
  <si>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</si>
  <si>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</si>
  <si>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</si>
  <si>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</si>
  <si>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</si>
  <si>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</si>
  <si>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</si>
  <si>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</si>
  <si>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</si>
  <si>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</si>
  <si>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</si>
  <si>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</si>
  <si>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</si>
  <si>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</si>
  <si>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</si>
  <si>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</si>
  <si>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</si>
  <si>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</si>
  <si>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</si>
  <si>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</si>
  <si>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</si>
  <si>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</si>
  <si>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</si>
  <si>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</si>
  <si>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</si>
  <si>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</si>
  <si>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</si>
  <si>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</si>
  <si>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</si>
  <si>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</si>
  <si>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</si>
  <si>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</si>
  <si>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</si>
  <si>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</si>
  <si>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</si>
  <si>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</si>
  <si>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</si>
  <si>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</si>
  <si>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</si>
  <si>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</si>
  <si>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</si>
  <si>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</si>
  <si>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</si>
  <si>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</si>
  <si>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</si>
  <si>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</si>
  <si>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</si>
  <si>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</si>
  <si>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</si>
  <si>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</si>
  <si>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</si>
  <si>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</si>
  <si>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</si>
  <si>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</si>
  <si>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</si>
  <si>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</si>
  <si>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</si>
  <si>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</si>
  <si>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</si>
  <si>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</si>
  <si>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</si>
  <si>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</si>
  <si>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</si>
  <si>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</si>
  <si>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</si>
  <si>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</si>
  <si>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</si>
  <si>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</si>
  <si>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</si>
  <si>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</si>
  <si>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</si>
  <si>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</si>
  <si>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</si>
  <si>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</si>
  <si>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</si>
  <si>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</si>
  <si>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</si>
  <si>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</si>
  <si>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</si>
  <si>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</si>
  <si>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</si>
  <si>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</si>
  <si>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</si>
  <si>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</si>
  <si>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</si>
  <si>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</si>
  <si>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</si>
  <si>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</si>
  <si>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</si>
  <si>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</si>
  <si>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</si>
  <si>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</si>
  <si>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</si>
  <si>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</si>
  <si>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</si>
  <si>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</si>
  <si>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</si>
  <si>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</si>
  <si>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</si>
  <si>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</si>
  <si>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</si>
  <si>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</si>
  <si>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</si>
  <si>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</si>
  <si>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</si>
  <si>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</si>
  <si>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</si>
  <si>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</si>
  <si>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</si>
  <si>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</si>
  <si>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</si>
  <si>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</si>
  <si>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</si>
  <si>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</si>
  <si>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</si>
  <si>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</si>
  <si>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</si>
  <si>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</si>
  <si>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</si>
  <si>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</si>
  <si>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</si>
  <si>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</si>
  <si>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</si>
  <si>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</si>
  <si>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</si>
  <si>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</si>
  <si>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</si>
  <si>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</si>
  <si>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</si>
  <si>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</si>
  <si>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</si>
  <si>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</si>
  <si>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</si>
  <si>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</si>
  <si>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</si>
  <si>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</si>
  <si>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</si>
  <si>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</si>
  <si>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</si>
  <si>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</si>
  <si>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</si>
  <si>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</si>
  <si>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</si>
  <si>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</si>
  <si>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</si>
  <si>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</si>
  <si>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</si>
  <si>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</si>
  <si>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</si>
  <si>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</si>
  <si>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</si>
  <si>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</si>
  <si>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</si>
  <si>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</si>
  <si>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</si>
  <si>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</si>
  <si>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</si>
  <si>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</si>
  <si>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</si>
  <si>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</si>
  <si>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</si>
  <si>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</si>
  <si>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</si>
  <si>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</si>
  <si>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</si>
  <si>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</si>
  <si>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</si>
  <si>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</si>
  <si>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</si>
  <si>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</si>
  <si>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</si>
  <si>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</si>
  <si>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</si>
  <si>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</si>
  <si>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</si>
  <si>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</si>
  <si>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</si>
  <si>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</si>
  <si>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</si>
  <si>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</si>
  <si>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</si>
  <si>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</si>
  <si>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</si>
  <si>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</si>
  <si>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</si>
  <si>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</si>
  <si>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</si>
  <si>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</si>
  <si>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</si>
  <si>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</si>
  <si>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</si>
  <si>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</si>
  <si>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</si>
  <si>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</si>
  <si>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</si>
  <si>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</si>
  <si>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</si>
  <si>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</si>
  <si>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</si>
  <si>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</si>
  <si>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</si>
  <si>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</si>
  <si>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</si>
  <si>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</si>
  <si>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</si>
  <si>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</si>
  <si>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</si>
  <si>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</si>
  <si>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</si>
  <si>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</si>
  <si>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</si>
  <si>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</si>
  <si>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</si>
  <si>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</si>
  <si>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</si>
  <si>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</si>
  <si>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</si>
  <si>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</si>
  <si>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</si>
  <si>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</si>
  <si>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</si>
  <si>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</si>
  <si>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</si>
  <si>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</si>
  <si>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</si>
  <si>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</si>
  <si>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</si>
  <si>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</si>
  <si>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</si>
  <si>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</si>
  <si>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</si>
  <si>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</si>
  <si>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</si>
  <si>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</si>
  <si>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</si>
  <si>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</si>
  <si>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</si>
  <si>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</si>
  <si>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</si>
  <si>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</si>
  <si>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</si>
  <si>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</si>
  <si>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</si>
  <si>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</si>
  <si>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</si>
  <si>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</si>
  <si>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</si>
  <si>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</si>
  <si>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</si>
  <si>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</si>
  <si>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</si>
  <si>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</si>
  <si>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</si>
  <si>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</si>
  <si>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</si>
  <si>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</si>
  <si>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</si>
  <si>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</si>
  <si>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</si>
  <si>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</si>
  <si>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</si>
  <si>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</si>
  <si>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</si>
  <si>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</si>
  <si>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</si>
  <si>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</si>
  <si>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</si>
  <si>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</si>
  <si>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</si>
  <si>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</si>
  <si>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</si>
  <si>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</si>
  <si>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</si>
  <si>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</si>
  <si>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</si>
  <si>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</si>
  <si>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</si>
  <si>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</si>
  <si>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</si>
  <si>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</si>
  <si>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</si>
  <si>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</si>
  <si>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</si>
  <si>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</si>
  <si>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</si>
  <si>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</si>
  <si>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</si>
  <si>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</si>
  <si>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</si>
  <si>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</si>
  <si>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</si>
  <si>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</si>
  <si>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</si>
  <si>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</si>
  <si>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</si>
  <si>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</si>
  <si>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</si>
  <si>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</si>
  <si>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</si>
  <si>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</si>
  <si>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</si>
  <si>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</si>
  <si>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</si>
  <si>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</si>
  <si>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</si>
  <si>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</si>
  <si>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</si>
  <si>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</si>
  <si>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</si>
  <si>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</si>
  <si>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</si>
  <si>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</si>
  <si>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</si>
  <si>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</si>
  <si>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</si>
  <si>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</si>
  <si>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</si>
  <si>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</si>
  <si>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</si>
  <si>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</si>
  <si>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</si>
  <si>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</si>
  <si>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</si>
  <si>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</si>
  <si>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</si>
  <si>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</si>
  <si>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</si>
  <si>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</si>
  <si>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</si>
  <si>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</si>
  <si>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</si>
  <si>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</si>
  <si>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</si>
  <si>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</si>
  <si>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</si>
  <si>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</si>
  <si>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</si>
  <si>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</si>
  <si>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</si>
  <si>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</si>
  <si>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</si>
  <si>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</si>
  <si>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</si>
  <si>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</si>
  <si>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</si>
  <si>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</si>
  <si>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</si>
  <si>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</si>
  <si>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</si>
  <si>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</si>
  <si>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</si>
  <si>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</si>
  <si>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</si>
  <si>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</si>
  <si>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</si>
  <si>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</si>
  <si>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</si>
  <si>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</si>
  <si>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</si>
  <si>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</si>
  <si>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</si>
  <si>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</si>
  <si>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</si>
  <si>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</si>
  <si>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</si>
  <si>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</si>
  <si>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</si>
  <si>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</si>
  <si>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</si>
  <si>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</si>
  <si>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</si>
  <si>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</si>
  <si>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</si>
  <si>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</si>
  <si>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</si>
  <si>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</si>
  <si>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</si>
  <si>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</si>
  <si>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</si>
  <si>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</si>
  <si>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</si>
  <si>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</si>
  <si>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</si>
  <si>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</si>
  <si>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</si>
  <si>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</si>
  <si>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</si>
  <si>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</si>
  <si>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</si>
  <si>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</si>
  <si>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</si>
  <si>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</si>
  <si>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</si>
  <si>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</si>
  <si>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</si>
  <si>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</si>
  <si>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</si>
  <si>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</si>
  <si>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</si>
  <si>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</si>
  <si>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</si>
  <si>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</si>
  <si>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</si>
  <si>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</si>
  <si>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</si>
  <si>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</si>
  <si>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</si>
  <si>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</si>
  <si>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</si>
  <si>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</si>
  <si>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</si>
  <si>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</si>
  <si>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</si>
  <si>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</si>
  <si>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</si>
  <si>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</si>
  <si>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</si>
  <si>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</si>
  <si>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</si>
  <si>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</si>
  <si>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</si>
  <si>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</si>
  <si>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</si>
  <si>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</si>
  <si>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</si>
  <si>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</si>
  <si>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</si>
  <si>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</si>
  <si>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</si>
  <si>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</si>
  <si>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</si>
  <si>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</si>
  <si>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</si>
  <si>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</si>
  <si>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</si>
  <si>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</si>
  <si>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</si>
  <si>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</si>
  <si>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</si>
  <si>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</si>
  <si>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</si>
  <si>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</si>
  <si>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</si>
  <si>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</si>
  <si>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</si>
  <si>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</si>
  <si>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</si>
  <si>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</si>
  <si>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</si>
  <si>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</si>
  <si>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</si>
  <si>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</si>
  <si>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</si>
  <si>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</si>
  <si>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</si>
  <si>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</si>
  <si>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</si>
  <si>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</si>
  <si>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</si>
  <si>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</si>
  <si>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</si>
  <si>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</si>
  <si>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</si>
  <si>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</si>
  <si>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</si>
  <si>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</si>
  <si>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</si>
  <si>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</si>
  <si>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</si>
  <si>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</si>
  <si>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</si>
  <si>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</si>
  <si>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</si>
  <si>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</si>
  <si>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</si>
  <si>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</si>
  <si>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</si>
  <si>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</si>
  <si>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</si>
  <si>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</si>
  <si>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</si>
  <si>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</si>
  <si>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</si>
  <si>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</si>
  <si>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</si>
  <si>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</si>
  <si>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</si>
  <si>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</si>
  <si>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</si>
  <si>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</si>
  <si>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</si>
  <si>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</si>
  <si>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</si>
  <si>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</si>
  <si>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</si>
  <si>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</si>
  <si>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</si>
  <si>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</si>
  <si>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</si>
  <si>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</si>
  <si>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</si>
  <si>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</si>
  <si>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</si>
  <si>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</si>
  <si>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</si>
  <si>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</si>
  <si>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</si>
  <si>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</si>
  <si>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</si>
  <si>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</si>
  <si>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</si>
  <si>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</si>
  <si>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</si>
  <si>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</si>
  <si>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</si>
  <si>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</si>
  <si>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</si>
  <si>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</si>
  <si>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</si>
  <si>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</si>
  <si>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</si>
  <si>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</si>
  <si>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</si>
  <si>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</si>
  <si>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</si>
  <si>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</si>
  <si>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</si>
  <si>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</si>
  <si>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</si>
  <si>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</si>
  <si>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</si>
  <si>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</si>
  <si>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</si>
  <si>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</si>
  <si>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</si>
  <si>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</si>
  <si>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</si>
  <si>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</si>
  <si>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</si>
  <si>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</si>
  <si>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</si>
  <si>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</si>
  <si>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</si>
  <si>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</si>
  <si>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</si>
  <si>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</si>
  <si>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</si>
  <si>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</si>
  <si>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</si>
  <si>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</si>
  <si>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</si>
  <si>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</si>
  <si>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</si>
  <si>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</si>
  <si>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</si>
  <si>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</si>
  <si>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</si>
  <si>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</si>
  <si>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</si>
  <si>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</si>
  <si>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</si>
  <si>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</si>
  <si>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</si>
  <si>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</si>
  <si>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</si>
  <si>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</si>
  <si>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</si>
  <si>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</si>
  <si>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</si>
  <si>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</si>
  <si>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</si>
  <si>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</si>
  <si>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</si>
  <si>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</si>
  <si>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</si>
  <si>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</si>
  <si>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</si>
  <si>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</si>
  <si>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</si>
  <si>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</si>
  <si>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</si>
  <si>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</si>
  <si>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</si>
  <si>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</si>
  <si>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</si>
  <si>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</si>
  <si>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</si>
  <si>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</si>
  <si>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</si>
  <si>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</si>
  <si>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</si>
  <si>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</si>
  <si>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</si>
  <si>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</si>
  <si>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</si>
  <si>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</si>
  <si>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</si>
  <si>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</si>
  <si>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</si>
  <si>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</si>
  <si>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</si>
  <si>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</si>
  <si>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</si>
  <si>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</si>
  <si>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</si>
  <si>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</si>
  <si>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</si>
  <si>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</si>
  <si>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</si>
  <si>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</si>
  <si>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</si>
  <si>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</si>
  <si>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</si>
  <si>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</si>
  <si>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</si>
  <si>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</si>
  <si>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</si>
  <si>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</si>
  <si>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</si>
  <si>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</si>
  <si>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</si>
  <si>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</si>
  <si>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</si>
  <si>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</si>
  <si>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</si>
  <si>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</si>
  <si>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</si>
  <si>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</si>
  <si>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</si>
  <si>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</si>
  <si>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</si>
  <si>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</si>
  <si>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</si>
  <si>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</si>
  <si>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</si>
  <si>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</si>
  <si>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</si>
  <si>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</si>
  <si>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</si>
  <si>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</si>
  <si>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</si>
  <si>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</si>
  <si>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</si>
  <si>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</si>
  <si>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</si>
  <si>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</si>
  <si>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</si>
  <si>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</si>
  <si>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</si>
  <si>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</si>
  <si>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</si>
  <si>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</si>
  <si>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</si>
  <si>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</si>
  <si>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</si>
  <si>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</si>
  <si>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</si>
  <si>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</si>
  <si>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</si>
  <si>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</si>
  <si>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</si>
  <si>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</si>
  <si>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</si>
  <si>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</si>
  <si>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</si>
  <si>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</si>
  <si>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</si>
  <si>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</si>
  <si>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</si>
  <si>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</si>
  <si>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</si>
  <si>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</si>
  <si>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</si>
  <si>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</si>
  <si>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</si>
  <si>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</si>
  <si>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</si>
  <si>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</si>
  <si>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</si>
  <si>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</si>
  <si>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</si>
  <si>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</si>
  <si>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</si>
  <si>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</si>
  <si>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</si>
  <si>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</si>
  <si>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</si>
  <si>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</si>
  <si>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</si>
  <si>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</si>
  <si>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</si>
  <si>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</si>
  <si>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</si>
  <si>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</si>
  <si>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</si>
  <si>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</si>
  <si>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</si>
  <si>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</si>
  <si>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</si>
  <si>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</si>
  <si>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</si>
  <si>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</si>
  <si>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</si>
  <si>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</si>
  <si>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</si>
  <si>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</si>
  <si>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</si>
  <si>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</si>
  <si>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</si>
  <si>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</si>
  <si>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</si>
  <si>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</si>
  <si>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</si>
  <si>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</si>
  <si>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</si>
  <si>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</si>
  <si>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</si>
  <si>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</si>
  <si>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</si>
  <si>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</si>
  <si>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</si>
  <si>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</si>
  <si>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</si>
  <si>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</si>
  <si>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</si>
  <si>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</si>
  <si>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</si>
  <si>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</si>
  <si>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</si>
  <si>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</si>
  <si>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</si>
  <si>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</si>
  <si>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</si>
  <si>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</si>
  <si>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</si>
  <si>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</si>
  <si>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</si>
  <si>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</si>
  <si>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</si>
  <si>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</si>
  <si>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</si>
  <si>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</si>
  <si>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</si>
  <si>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</si>
  <si>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</si>
  <si>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</si>
  <si>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</si>
  <si>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</si>
  <si>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</si>
  <si>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</si>
  <si>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</si>
  <si>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</si>
  <si>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</si>
  <si>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</si>
  <si>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</si>
  <si>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</si>
  <si>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</si>
  <si>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</si>
  <si>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</si>
  <si>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</si>
  <si>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</si>
  <si>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</si>
  <si>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</si>
  <si>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</si>
  <si>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</si>
  <si>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</si>
  <si>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</si>
  <si>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</si>
  <si>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</si>
  <si>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</si>
  <si>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</si>
  <si>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</si>
  <si>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</si>
  <si>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</si>
  <si>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</si>
  <si>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</si>
  <si>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</si>
  <si>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</si>
  <si>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</si>
  <si>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</si>
  <si>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</si>
  <si>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</si>
  <si>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</si>
  <si>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</si>
  <si>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</si>
  <si>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</si>
  <si>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</si>
  <si>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</si>
  <si>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</si>
  <si>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</si>
  <si>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</si>
  <si>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</si>
  <si>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</si>
  <si>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</si>
  <si>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</si>
  <si>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</si>
  <si>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</si>
  <si>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</si>
  <si>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</si>
  <si>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</si>
  <si>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</si>
  <si>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</si>
  <si>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</si>
  <si>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</si>
  <si>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</si>
  <si>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</si>
  <si>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</si>
  <si>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</si>
  <si>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</si>
  <si>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</si>
  <si>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</si>
  <si>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</si>
  <si>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</si>
  <si>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</si>
  <si>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</si>
  <si>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</si>
  <si>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</si>
  <si>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</si>
  <si>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</si>
  <si>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</si>
  <si>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</si>
  <si>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</si>
  <si>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</si>
  <si>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</si>
  <si>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</si>
  <si>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</si>
  <si>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</si>
  <si>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</si>
  <si>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</si>
  <si>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</si>
  <si>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</si>
  <si>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</si>
  <si>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</si>
  <si>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</si>
  <si>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</si>
  <si>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</si>
  <si>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</si>
  <si>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</si>
  <si>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</si>
  <si>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</si>
  <si>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</si>
  <si>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</si>
  <si>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</si>
  <si>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</si>
  <si>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</si>
  <si>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</si>
  <si>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</si>
  <si>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</si>
  <si>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</si>
  <si>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</si>
  <si>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</si>
  <si>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</si>
  <si>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</si>
  <si>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</si>
  <si>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</si>
  <si>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</si>
  <si>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</si>
  <si>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</si>
  <si>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</si>
  <si>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</si>
  <si>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</si>
  <si>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</si>
  <si>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</si>
  <si>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</si>
  <si>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</si>
  <si>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</si>
  <si>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</si>
  <si>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</si>
  <si>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</si>
  <si>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</si>
  <si>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</si>
  <si>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</si>
  <si>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</si>
  <si>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</si>
  <si>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</si>
  <si>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</si>
  <si>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</si>
  <si>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</si>
  <si>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</si>
  <si>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</si>
  <si>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</si>
  <si>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</si>
  <si>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</si>
  <si>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</si>
  <si>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</si>
  <si>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</si>
  <si>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</si>
  <si>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</si>
  <si>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</si>
  <si>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</si>
  <si>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</si>
  <si>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</si>
  <si>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</si>
  <si>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</si>
  <si>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</si>
  <si>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</si>
  <si>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</si>
  <si>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</si>
  <si>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</si>
  <si>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</si>
  <si>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</si>
  <si>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</si>
  <si>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</si>
  <si>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</si>
  <si>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</si>
  <si>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</si>
  <si>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</si>
  <si>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</si>
  <si>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</si>
  <si>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</si>
  <si>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</si>
  <si>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</si>
  <si>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</si>
  <si>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</si>
  <si>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</si>
  <si>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</si>
  <si>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</si>
  <si>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</si>
  <si>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</si>
  <si>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</si>
  <si>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</si>
  <si>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</si>
  <si>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</si>
  <si>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</si>
  <si>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</si>
  <si>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</si>
  <si>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</si>
  <si>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</si>
  <si>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</si>
  <si>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</si>
  <si>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</si>
  <si>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</si>
  <si>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</si>
  <si>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</si>
  <si>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</si>
  <si>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</si>
  <si>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</si>
  <si>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</si>
  <si>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</si>
  <si>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</si>
  <si>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</si>
  <si>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</si>
  <si>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</si>
  <si>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</si>
  <si>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</si>
  <si>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</si>
  <si>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</si>
  <si>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</si>
  <si>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</si>
  <si>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</si>
  <si>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</si>
  <si>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</si>
  <si>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</si>
  <si>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</si>
  <si>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</si>
  <si>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</si>
  <si>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</si>
  <si>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</si>
  <si>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</si>
  <si>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</si>
  <si>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</si>
  <si>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</si>
  <si>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</si>
  <si>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</si>
  <si>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</si>
  <si>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</si>
  <si>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</si>
  <si>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</si>
  <si>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</si>
  <si>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</si>
  <si>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</si>
  <si>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</si>
  <si>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</si>
  <si>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</si>
  <si>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</si>
  <si>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</si>
  <si>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</si>
  <si>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</si>
  <si>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</si>
  <si>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</si>
  <si>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</si>
  <si>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</si>
  <si>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</si>
  <si>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</si>
  <si>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</si>
  <si>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</si>
  <si>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</si>
  <si>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</si>
  <si>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</si>
  <si>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</si>
  <si>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</si>
  <si>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</si>
  <si>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</si>
  <si>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</si>
  <si>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</si>
  <si>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</si>
  <si>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</si>
  <si>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</si>
  <si>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</si>
  <si>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</si>
  <si>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</si>
  <si>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</si>
  <si>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</si>
  <si>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</si>
  <si>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</si>
  <si>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</si>
  <si>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</si>
  <si>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</si>
  <si>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</si>
  <si>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</si>
  <si>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</si>
  <si>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</si>
  <si>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</si>
  <si>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</si>
  <si>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</si>
  <si>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</si>
  <si>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</si>
  <si>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</si>
  <si>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</si>
  <si>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</si>
  <si>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</si>
  <si>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</si>
  <si>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</si>
  <si>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</si>
  <si>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</si>
  <si>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</si>
  <si>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</si>
  <si>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</si>
  <si>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</si>
  <si>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</si>
  <si>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</si>
  <si>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</si>
  <si>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</si>
  <si>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</si>
  <si>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</si>
  <si>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</si>
  <si>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</si>
  <si>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</si>
  <si>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</si>
  <si>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</si>
  <si>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</si>
  <si>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</si>
  <si>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</si>
  <si>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</si>
  <si>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</si>
  <si>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</si>
  <si>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</si>
  <si>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</si>
  <si>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</si>
  <si>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</si>
  <si>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</si>
  <si>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</si>
  <si>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</si>
  <si>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</si>
  <si>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</si>
  <si>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</si>
  <si>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</si>
  <si>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</si>
  <si>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</si>
  <si>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</si>
  <si>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</si>
  <si>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</si>
  <si>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</si>
  <si>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</si>
  <si>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</si>
  <si>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</si>
  <si>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</si>
  <si>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</si>
  <si>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</si>
  <si>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</si>
  <si>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</si>
  <si>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</si>
  <si>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</si>
  <si>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</si>
  <si>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</si>
  <si>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</si>
  <si>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</si>
  <si>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</si>
  <si>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</si>
  <si>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</si>
  <si>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</si>
  <si>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</si>
  <si>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</si>
  <si>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</si>
  <si>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</si>
  <si>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</si>
  <si>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</si>
  <si>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</si>
  <si>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</si>
  <si>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</si>
  <si>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</si>
  <si>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</si>
  <si>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</si>
  <si>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</si>
  <si>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</si>
  <si>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</si>
  <si>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</si>
  <si>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</si>
  <si>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</si>
  <si>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</si>
  <si>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</si>
  <si>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</si>
  <si>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</si>
  <si>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</si>
  <si>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</si>
  <si>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</si>
  <si>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</si>
  <si>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</si>
  <si>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</si>
  <si>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</si>
  <si>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</si>
  <si>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</si>
  <si>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</si>
  <si>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</si>
  <si>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</si>
  <si>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</si>
  <si>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</si>
  <si>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</si>
  <si>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</si>
  <si>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</si>
  <si>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</si>
  <si>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</si>
  <si>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</si>
  <si>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</si>
  <si>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</si>
  <si>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</si>
  <si>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</si>
  <si>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</si>
  <si>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</si>
  <si>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</si>
  <si>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</si>
  <si>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</si>
  <si>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</si>
  <si>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</si>
  <si>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</si>
  <si>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</si>
  <si>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</si>
  <si>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</si>
  <si>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</si>
  <si>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</si>
  <si>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</si>
  <si>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</si>
  <si>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</si>
  <si>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</si>
  <si>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</si>
  <si>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</si>
  <si>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</si>
  <si>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</si>
  <si>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</si>
  <si>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</si>
  <si>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</si>
  <si>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</si>
  <si>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</si>
  <si>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</si>
  <si>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</si>
  <si>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</si>
  <si>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</si>
  <si>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</si>
  <si>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</si>
  <si>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</si>
  <si>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</si>
  <si>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</si>
  <si>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</si>
  <si>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</si>
  <si>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</si>
  <si>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</si>
  <si>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</si>
  <si>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</si>
  <si>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</si>
  <si>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</si>
  <si>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</si>
  <si>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</si>
  <si>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</si>
  <si>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</si>
  <si>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</si>
  <si>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</si>
  <si>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</si>
  <si>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</si>
  <si>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</si>
  <si>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</si>
  <si>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</si>
  <si>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</si>
  <si>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</si>
  <si>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</si>
  <si>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</si>
  <si>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</si>
  <si>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</si>
  <si>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</si>
  <si>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</si>
  <si>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</si>
  <si>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</si>
  <si>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</si>
  <si>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</si>
  <si>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</si>
  <si>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</si>
  <si>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</si>
  <si>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</si>
  <si>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</si>
  <si>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</si>
  <si>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</si>
  <si>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</si>
  <si>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</si>
  <si>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</si>
  <si>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</si>
  <si>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</si>
  <si>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</si>
  <si>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</si>
  <si>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</si>
  <si>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</si>
  <si>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</si>
  <si>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</si>
  <si>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</si>
  <si>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</si>
  <si>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</si>
  <si>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</si>
  <si>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</si>
  <si>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</si>
  <si>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</si>
  <si>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</si>
  <si>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</si>
  <si>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</si>
  <si>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</si>
  <si>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</si>
  <si>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</si>
  <si>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</si>
  <si>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</si>
  <si>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</si>
  <si>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</si>
  <si>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</si>
  <si>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</si>
  <si>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</si>
  <si>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</si>
  <si>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</si>
  <si>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</si>
  <si>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</si>
  <si>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</si>
  <si>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</si>
  <si>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</si>
  <si>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</si>
  <si>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</si>
  <si>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</si>
  <si>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</si>
  <si>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</si>
  <si>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</si>
  <si>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</si>
  <si>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</si>
  <si>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</si>
  <si>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</si>
  <si>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</si>
  <si>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</si>
  <si>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</si>
  <si>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</si>
  <si>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</si>
  <si>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</si>
  <si>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</si>
  <si>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</si>
  <si>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</si>
  <si>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</si>
  <si>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</si>
  <si>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</si>
  <si>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</si>
  <si>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</si>
  <si>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</si>
  <si>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</si>
  <si>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</si>
  <si>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</si>
  <si>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</si>
  <si>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</si>
  <si>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</si>
  <si>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</si>
  <si>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</si>
  <si>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</si>
  <si>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</si>
  <si>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</si>
  <si>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</si>
  <si>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</si>
  <si>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</si>
  <si>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</si>
  <si>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</si>
  <si>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</si>
  <si>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</si>
  <si>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</si>
  <si>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</si>
  <si>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</si>
  <si>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</si>
  <si>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</si>
  <si>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</si>
  <si>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</si>
  <si>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</si>
  <si>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</si>
  <si>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</si>
  <si>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</si>
  <si>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</si>
  <si>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</si>
  <si>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</si>
  <si>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</si>
  <si>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</si>
  <si>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</si>
  <si>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</si>
  <si>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</si>
  <si>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</si>
  <si>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</si>
  <si>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</si>
  <si>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</si>
  <si>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</si>
  <si>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</si>
  <si>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</si>
  <si>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</si>
  <si>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</si>
  <si>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</si>
  <si>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</si>
  <si>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</si>
  <si>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</si>
  <si>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</si>
  <si>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</si>
  <si>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</si>
  <si>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</si>
  <si>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</si>
  <si>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</si>
  <si>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</si>
  <si>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</si>
  <si>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</si>
  <si>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</si>
  <si>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</si>
  <si>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</si>
  <si>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</si>
  <si>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</si>
  <si>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</si>
  <si>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</si>
  <si>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</si>
  <si>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</si>
  <si>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</si>
  <si>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</si>
  <si>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</si>
  <si>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</si>
  <si>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</si>
  <si>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</si>
  <si>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</si>
  <si>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</si>
  <si>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</si>
  <si>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</si>
  <si>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</si>
  <si>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</si>
  <si>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</si>
  <si>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</si>
  <si>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</si>
  <si>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</si>
  <si>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</si>
  <si>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</si>
  <si>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</si>
  <si>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</si>
  <si>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</si>
  <si>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</si>
  <si>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</si>
  <si>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</si>
  <si>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</si>
  <si>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</si>
  <si>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</si>
  <si>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</si>
  <si>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</si>
  <si>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</si>
  <si>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</si>
  <si>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</si>
  <si>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</si>
  <si>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</si>
  <si>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</si>
  <si>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</si>
  <si>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</si>
  <si>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</si>
  <si>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</si>
  <si>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</si>
  <si>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</si>
  <si>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</si>
  <si>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</si>
  <si>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</si>
  <si>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</si>
  <si>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</si>
  <si>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</si>
  <si>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</si>
  <si>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</si>
  <si>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</si>
  <si>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</si>
  <si>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</si>
  <si>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</si>
  <si>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</si>
  <si>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</si>
  <si>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</si>
  <si>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</si>
  <si>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</si>
  <si>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</si>
  <si>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</si>
  <si>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</si>
  <si>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</si>
  <si>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</si>
  <si>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</si>
  <si>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</si>
  <si>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</si>
  <si>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</si>
  <si>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</si>
  <si>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</si>
  <si>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</si>
  <si>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</si>
  <si>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</si>
  <si>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</si>
  <si>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</si>
  <si>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</si>
  <si>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</si>
  <si>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</si>
  <si>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</si>
  <si>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</si>
  <si>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</si>
  <si>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</si>
  <si>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</si>
  <si>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</si>
  <si>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</si>
  <si>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</si>
  <si>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</si>
  <si>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</si>
  <si>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</si>
  <si>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</si>
  <si>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</si>
  <si>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</si>
  <si>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</si>
  <si>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</si>
  <si>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</si>
  <si>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</si>
  <si>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</si>
  <si>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</si>
  <si>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</si>
  <si>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</si>
  <si>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</si>
  <si>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</si>
  <si>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</si>
  <si>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</si>
  <si>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</si>
  <si>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</si>
  <si>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</si>
  <si>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</si>
  <si>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</si>
  <si>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</si>
  <si>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</si>
  <si>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</si>
  <si>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</si>
  <si>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</si>
  <si>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</si>
  <si>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</si>
  <si>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</si>
  <si>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</si>
  <si>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</si>
  <si>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</si>
  <si>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</si>
  <si>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</si>
  <si>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</si>
  <si>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</si>
  <si>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</si>
  <si>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</si>
  <si>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</si>
  <si>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</si>
  <si>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</si>
  <si>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</si>
  <si>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</si>
  <si>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</si>
  <si>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</si>
  <si>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</si>
  <si>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</si>
  <si>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</si>
  <si>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</si>
  <si>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</si>
  <si>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</si>
  <si>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</si>
  <si>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</si>
  <si>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</si>
  <si>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</si>
  <si>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</si>
  <si>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</si>
  <si>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</si>
  <si>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</si>
  <si>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</si>
  <si>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</si>
  <si>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</si>
  <si>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</si>
  <si>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</si>
  <si>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</si>
  <si>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</si>
  <si>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</si>
  <si>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</si>
  <si>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</si>
  <si>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</si>
  <si>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</si>
  <si>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</si>
  <si>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</si>
  <si>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</si>
  <si>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</si>
  <si>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</si>
  <si>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</si>
  <si>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</si>
  <si>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</si>
  <si>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</si>
  <si>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</si>
  <si>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</si>
  <si>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</si>
  <si>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</si>
  <si>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</si>
  <si>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</si>
  <si>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</si>
  <si>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</si>
  <si>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</si>
  <si>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</si>
  <si>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</si>
  <si>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</si>
  <si>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</si>
  <si>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</si>
  <si>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</si>
  <si>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</si>
  <si>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</si>
  <si>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</si>
  <si>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</si>
  <si>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</si>
  <si>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</si>
  <si>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</si>
  <si>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</si>
  <si>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</si>
  <si>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</si>
  <si>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</si>
  <si>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</si>
  <si>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</si>
  <si>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</si>
  <si>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</si>
  <si>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</si>
  <si>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</si>
  <si>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</si>
  <si>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</si>
  <si>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</si>
  <si>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</si>
  <si>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</si>
  <si>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</si>
  <si>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</si>
  <si>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</si>
  <si>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</si>
  <si>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</si>
  <si>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</si>
  <si>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</si>
  <si>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</si>
  <si>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</si>
  <si>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</si>
  <si>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</si>
  <si>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</si>
  <si>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</si>
  <si>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</si>
  <si>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</si>
  <si>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</si>
  <si>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</si>
  <si>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</si>
  <si>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</si>
  <si>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</si>
  <si>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</si>
  <si>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</si>
  <si>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</si>
  <si>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</si>
  <si>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</si>
  <si>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</si>
  <si>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</si>
  <si>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</si>
  <si>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</si>
  <si>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</si>
  <si>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</si>
  <si>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</si>
  <si>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</si>
  <si>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</si>
  <si>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</si>
  <si>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</si>
  <si>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</si>
  <si>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</si>
  <si>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</si>
  <si>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</si>
  <si>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</si>
  <si>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</si>
  <si>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</si>
  <si>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</si>
  <si>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</si>
  <si>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</si>
  <si>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</si>
  <si>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</si>
  <si>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</si>
  <si>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</si>
  <si>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</si>
  <si>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</si>
  <si>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</si>
  <si>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</si>
  <si>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</si>
  <si>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</si>
  <si>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</si>
  <si>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</si>
  <si>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</si>
  <si>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</si>
  <si>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</si>
  <si>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</si>
  <si>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</si>
  <si>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</si>
  <si>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</si>
  <si>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</si>
  <si>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</si>
  <si>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</si>
  <si>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</si>
  <si>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</si>
  <si>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</si>
  <si>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</si>
  <si>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</si>
  <si>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</si>
  <si>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</si>
  <si>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</si>
  <si>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</si>
  <si>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</si>
  <si>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</si>
  <si>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</si>
  <si>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</si>
  <si>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</si>
  <si>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</si>
  <si>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</si>
  <si>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</si>
  <si>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</si>
  <si>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</si>
  <si>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</si>
  <si>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</si>
  <si>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</si>
  <si>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</si>
  <si>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</si>
  <si>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</si>
  <si>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</si>
  <si>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</si>
  <si>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</si>
  <si>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</si>
  <si>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</si>
  <si>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</si>
  <si>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</si>
  <si>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</si>
  <si>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</si>
  <si>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</si>
  <si>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</si>
  <si>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</si>
  <si>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</si>
  <si>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</si>
  <si>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</si>
  <si>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</si>
  <si>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</si>
  <si>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</si>
  <si>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</si>
  <si>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</si>
  <si>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</si>
  <si>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</si>
  <si>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</si>
  <si>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</si>
  <si>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</si>
  <si>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</si>
  <si>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</si>
  <si>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</si>
  <si>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</si>
  <si>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</si>
  <si>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</si>
  <si>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</si>
  <si>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</si>
  <si>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</si>
  <si>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</si>
  <si>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</si>
  <si>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</si>
  <si>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</si>
  <si>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</si>
  <si>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</si>
  <si>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</si>
  <si>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</si>
  <si>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</si>
  <si>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</si>
  <si>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</si>
  <si>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</si>
  <si>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</si>
  <si>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</si>
  <si>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</si>
  <si>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</si>
  <si>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</si>
  <si>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</si>
  <si>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</si>
  <si>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</si>
  <si>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</si>
  <si>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</si>
  <si>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</si>
  <si>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</si>
  <si>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</si>
  <si>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</si>
  <si>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</si>
  <si>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</si>
  <si>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</si>
  <si>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</si>
  <si>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</si>
  <si>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</si>
  <si>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</si>
  <si>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</si>
  <si>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</si>
  <si>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</si>
  <si>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</si>
  <si>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</si>
  <si>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</si>
  <si>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</si>
  <si>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</si>
  <si>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</si>
  <si>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</si>
  <si>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</si>
  <si>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</si>
  <si>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</si>
  <si>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</si>
  <si>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</si>
  <si>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</si>
  <si>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</si>
  <si>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</si>
  <si>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</si>
  <si>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</si>
  <si>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</si>
  <si>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</si>
  <si>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</si>
  <si>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</si>
  <si>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</si>
  <si>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</si>
  <si>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</si>
  <si>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</si>
  <si>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</si>
  <si>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</si>
  <si>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</si>
  <si>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</si>
  <si>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</si>
  <si>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</si>
  <si>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</si>
  <si>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</si>
  <si>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</si>
  <si>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</si>
  <si>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</si>
  <si>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</si>
  <si>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</si>
  <si>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</si>
  <si>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</si>
  <si>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</si>
  <si>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</si>
  <si>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</si>
  <si>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</si>
  <si>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</si>
  <si>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</si>
  <si>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</si>
  <si>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</si>
  <si>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</si>
  <si>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</si>
  <si>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</si>
  <si>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</si>
  <si>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</si>
  <si>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</si>
  <si>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</si>
  <si>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</si>
  <si>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</si>
  <si>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</si>
  <si>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</si>
  <si>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</si>
  <si>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</si>
  <si>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</si>
  <si>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</si>
  <si>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</si>
  <si>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</si>
  <si>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</si>
  <si>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</si>
  <si>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</si>
  <si>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</si>
  <si>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</si>
  <si>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</si>
  <si>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</si>
  <si>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</si>
  <si>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</si>
  <si>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</si>
  <si>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</si>
  <si>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</si>
  <si>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</si>
  <si>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</si>
  <si>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</si>
  <si>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</si>
  <si>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</si>
  <si>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</si>
  <si>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</si>
  <si>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</si>
  <si>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</si>
  <si>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</si>
  <si>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</si>
  <si>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</si>
  <si>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</si>
  <si>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</si>
  <si>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</si>
  <si>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</si>
  <si>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</si>
  <si>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</si>
  <si>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</si>
  <si>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</si>
  <si>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</si>
  <si>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</si>
  <si>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</si>
  <si>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</si>
  <si>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</si>
  <si>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</si>
  <si>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</si>
  <si>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</si>
  <si>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</si>
  <si>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</si>
  <si>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</si>
  <si>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</si>
  <si>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</si>
  <si>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</si>
  <si>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</si>
  <si>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</si>
  <si>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</si>
  <si>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</si>
  <si>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</si>
  <si>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</si>
  <si>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</si>
  <si>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</si>
  <si>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</si>
  <si>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</si>
  <si>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</si>
  <si>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</si>
  <si>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</si>
  <si>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</si>
  <si>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</si>
  <si>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</si>
  <si>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</si>
  <si>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</si>
  <si>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</si>
  <si>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</si>
  <si>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</si>
  <si>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</si>
  <si>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</si>
  <si>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</si>
  <si>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</si>
  <si>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</si>
  <si>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</si>
  <si>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</si>
  <si>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</si>
  <si>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</si>
  <si>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</si>
  <si>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</si>
  <si>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</si>
  <si>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</si>
  <si>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</si>
  <si>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</si>
  <si>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</si>
  <si>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</si>
  <si>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</si>
  <si>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</si>
  <si>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</si>
  <si>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</si>
  <si>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</si>
  <si>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</si>
  <si>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</si>
  <si>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</si>
  <si>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</si>
  <si>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</si>
  <si>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</si>
  <si>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</si>
  <si>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</si>
  <si>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</si>
  <si>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</si>
  <si>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</si>
  <si>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</si>
  <si>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</si>
  <si>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</si>
  <si>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</si>
  <si>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</si>
  <si>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</si>
  <si>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</si>
  <si>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</si>
  <si>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</si>
  <si>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</si>
  <si>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</si>
  <si>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</si>
  <si>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</si>
  <si>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</si>
  <si>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</si>
  <si>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</si>
  <si>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</si>
  <si>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</si>
  <si>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</si>
  <si>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</si>
  <si>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</si>
  <si>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</si>
  <si>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</si>
  <si>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</si>
  <si>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</si>
  <si>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</si>
  <si>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</si>
  <si>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</si>
  <si>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</si>
  <si>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</si>
  <si>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</si>
  <si>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</si>
  <si>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</si>
  <si>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</si>
  <si>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</si>
  <si>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</si>
  <si>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</si>
  <si>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</si>
  <si>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</si>
  <si>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</si>
  <si>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</si>
  <si>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</si>
  <si>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</si>
  <si>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</si>
  <si>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</si>
  <si>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</si>
  <si>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</si>
  <si>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</si>
  <si>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</si>
  <si>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</si>
  <si>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</si>
  <si>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</si>
  <si>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</si>
  <si>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</si>
  <si>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</si>
  <si>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</si>
  <si>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</si>
  <si>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</si>
  <si>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</si>
  <si>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</si>
  <si>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</si>
  <si>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</si>
  <si>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</si>
  <si>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</si>
  <si>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</si>
  <si>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</si>
  <si>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</si>
  <si>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</si>
  <si>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</si>
  <si>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</si>
  <si>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</si>
  <si>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</si>
  <si>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</si>
  <si>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</si>
  <si>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</si>
  <si>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</si>
  <si>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</si>
  <si>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</si>
  <si>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</si>
  <si>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</si>
  <si>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</si>
  <si>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</si>
  <si>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</si>
  <si>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</si>
  <si>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</si>
  <si>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</si>
  <si>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</si>
  <si>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</si>
  <si>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</si>
  <si>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</si>
  <si>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</si>
  <si>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</si>
  <si>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</si>
  <si>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</si>
  <si>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</si>
  <si>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</si>
  <si>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</si>
  <si>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</si>
  <si>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</si>
  <si>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</si>
  <si>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</si>
  <si>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</si>
  <si>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</si>
  <si>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</si>
  <si>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</si>
  <si>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</si>
  <si>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</si>
  <si>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</si>
  <si>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</si>
  <si>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</si>
  <si>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</si>
  <si>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</si>
  <si>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</si>
  <si>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</si>
  <si>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</si>
  <si>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</si>
  <si>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</si>
  <si>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</si>
  <si>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</si>
  <si>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</si>
  <si>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</si>
  <si>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</si>
  <si>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</si>
  <si>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</si>
  <si>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</si>
  <si>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</si>
  <si>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</si>
  <si>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</si>
  <si>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</si>
  <si>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</si>
  <si>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</si>
  <si>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</si>
  <si>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</si>
  <si>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</si>
  <si>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</si>
  <si>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</si>
  <si>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</si>
  <si>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</si>
  <si>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</si>
  <si>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</si>
  <si>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</si>
  <si>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</si>
  <si>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</si>
  <si>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</si>
  <si>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</si>
  <si>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</si>
  <si>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</si>
  <si>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</si>
  <si>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</si>
  <si>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</si>
  <si>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</si>
  <si>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</si>
  <si>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</si>
  <si>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</si>
  <si>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</si>
  <si>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</si>
  <si>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</si>
  <si>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</si>
  <si>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</si>
  <si>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</si>
  <si>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</si>
  <si>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</si>
  <si>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</si>
  <si>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</si>
  <si>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</si>
  <si>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</si>
  <si>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</si>
  <si>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</si>
  <si>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</si>
  <si>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</si>
  <si>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</si>
  <si>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</si>
  <si>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</si>
  <si>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</si>
  <si>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</si>
  <si>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</si>
  <si>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</si>
  <si>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</si>
  <si>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</si>
  <si>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</si>
  <si>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</si>
  <si>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</si>
  <si>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</si>
  <si>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</si>
  <si>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</si>
  <si>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</si>
  <si>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</si>
  <si>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</si>
  <si>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</si>
  <si>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</si>
  <si>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</si>
  <si>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</si>
  <si>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</si>
  <si>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</si>
  <si>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</si>
  <si>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</si>
  <si>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</si>
  <si>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</si>
  <si>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</si>
  <si>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</si>
  <si>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</si>
  <si>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</si>
  <si>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</si>
  <si>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</si>
  <si>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</si>
  <si>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</si>
  <si>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</si>
  <si>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</si>
  <si>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</si>
  <si>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</si>
  <si>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</si>
  <si>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</si>
  <si>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</si>
  <si>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</si>
  <si>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</si>
  <si>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</si>
  <si>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</si>
  <si>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</si>
  <si>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</si>
  <si>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</si>
  <si>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</si>
  <si>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</si>
  <si>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</si>
  <si>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</si>
  <si>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</si>
  <si>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</si>
  <si>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</si>
  <si>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</si>
  <si>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</si>
  <si>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</si>
  <si>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</si>
  <si>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</si>
  <si>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</si>
  <si>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</si>
  <si>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</si>
  <si>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</si>
  <si>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</si>
  <si>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</si>
  <si>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</si>
  <si>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</si>
  <si>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</si>
  <si>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</si>
  <si>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</si>
  <si>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</si>
  <si>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</si>
  <si>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</si>
  <si>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</si>
  <si>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</si>
  <si>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</si>
  <si>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</si>
  <si>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</si>
  <si>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</si>
  <si>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</si>
  <si>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</si>
  <si>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</si>
  <si>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</si>
  <si>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</si>
  <si>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</si>
  <si>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</si>
  <si>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</si>
  <si>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</si>
  <si>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</si>
  <si>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</si>
  <si>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</si>
  <si>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</si>
  <si>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</si>
  <si>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</si>
  <si>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</si>
  <si>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</si>
  <si>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</si>
  <si>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</si>
  <si>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</si>
  <si>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</si>
  <si>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</si>
  <si>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</si>
  <si>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</si>
  <si>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</si>
  <si>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</si>
  <si>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</si>
  <si>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</si>
  <si>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</si>
  <si>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</si>
  <si>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</si>
  <si>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</si>
  <si>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</si>
  <si>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</si>
  <si>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</si>
  <si>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</si>
  <si>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</si>
  <si>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</si>
  <si>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</si>
  <si>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</si>
  <si>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</si>
  <si>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</si>
  <si>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</si>
  <si>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</si>
  <si>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</si>
  <si>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</si>
  <si>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</si>
  <si>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</si>
  <si>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</si>
  <si>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</si>
  <si>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</si>
  <si>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</si>
  <si>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</si>
  <si>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</si>
  <si>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</si>
  <si>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</si>
  <si>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</si>
  <si>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</si>
  <si>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</si>
  <si>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</si>
  <si>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</si>
  <si>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</si>
  <si>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</si>
  <si>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</si>
  <si>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</si>
  <si>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</si>
  <si>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</si>
  <si>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</si>
  <si>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</si>
  <si>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</si>
  <si>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</si>
  <si>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</si>
  <si>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</si>
  <si>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</si>
  <si>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</si>
  <si>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</si>
  <si>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</si>
  <si>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</si>
  <si>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</si>
  <si>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</si>
  <si>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</si>
  <si>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</si>
  <si>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</si>
  <si>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</si>
  <si>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</si>
  <si>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</si>
  <si>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</si>
  <si>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</si>
  <si>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</si>
  <si>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</si>
  <si>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</si>
  <si>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</si>
  <si>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</si>
  <si>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</si>
  <si>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</si>
  <si>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</si>
  <si>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</si>
  <si>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</si>
  <si>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</si>
  <si>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</si>
  <si>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</si>
  <si>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</si>
  <si>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</si>
  <si>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</si>
  <si>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</si>
  <si>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</si>
  <si>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</si>
  <si>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</si>
  <si>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</si>
  <si>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</si>
  <si>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</si>
  <si>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</si>
  <si>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</si>
  <si>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</si>
  <si>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</si>
  <si>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</si>
  <si>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</si>
  <si>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</si>
  <si>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</si>
  <si>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</si>
  <si>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</si>
  <si>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</si>
  <si>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</si>
  <si>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</si>
  <si>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</si>
  <si>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</si>
  <si>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</si>
  <si>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</si>
  <si>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</si>
  <si>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</si>
  <si>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</si>
  <si>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</si>
  <si>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</si>
  <si>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</si>
  <si>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</si>
  <si>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</si>
  <si>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</si>
  <si>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</si>
  <si>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</si>
  <si>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</si>
  <si>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</si>
  <si>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</si>
  <si>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</si>
  <si>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</si>
  <si>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</si>
  <si>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</si>
  <si>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</si>
  <si>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</si>
  <si>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</si>
  <si>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</si>
  <si>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</si>
  <si>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</si>
  <si>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</si>
  <si>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</si>
  <si>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</si>
  <si>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</si>
  <si>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</si>
  <si>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</si>
  <si>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</si>
  <si>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</si>
  <si>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</si>
  <si>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</si>
  <si>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</si>
  <si>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</si>
  <si>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</si>
  <si>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</si>
  <si>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</si>
  <si>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</si>
  <si>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</si>
  <si>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</si>
  <si>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</si>
  <si>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</si>
  <si>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</si>
  <si>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</si>
  <si>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</si>
  <si>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</si>
  <si>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</si>
  <si>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</si>
  <si>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</si>
  <si>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</si>
  <si>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</si>
  <si>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</si>
  <si>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</si>
  <si>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</si>
  <si>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</si>
  <si>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</si>
  <si>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</si>
  <si>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</si>
  <si>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</si>
  <si>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</si>
  <si>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</si>
  <si>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</si>
  <si>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</si>
  <si>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</si>
  <si>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</si>
  <si>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</si>
  <si>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</si>
  <si>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</si>
  <si>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</si>
  <si>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</si>
  <si>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</si>
  <si>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</si>
  <si>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</si>
  <si>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</si>
  <si>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</si>
  <si>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</si>
  <si>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</si>
  <si>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</si>
  <si>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</si>
  <si>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</si>
  <si>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</si>
  <si>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</si>
  <si>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</si>
  <si>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</si>
  <si>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</si>
  <si>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</si>
  <si>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</si>
  <si>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</si>
  <si>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</si>
  <si>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</si>
  <si>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</si>
  <si>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</si>
  <si>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</si>
  <si>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</si>
  <si>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</si>
  <si>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</si>
  <si>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</si>
  <si>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</si>
  <si>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</si>
  <si>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</si>
  <si>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</si>
  <si>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</si>
  <si>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</si>
  <si>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</si>
  <si>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</si>
  <si>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</si>
  <si>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</si>
  <si>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</si>
  <si>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</si>
  <si>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</si>
  <si>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</si>
  <si>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</si>
  <si>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</si>
  <si>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</si>
  <si>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</si>
  <si>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</si>
  <si>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</si>
  <si>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</si>
  <si>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</si>
  <si>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</si>
  <si>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</si>
  <si>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</si>
  <si>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</si>
  <si>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</si>
  <si>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</si>
  <si>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</si>
  <si>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</si>
  <si>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</si>
  <si>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</si>
  <si>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</si>
  <si>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</si>
  <si>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</si>
  <si>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</si>
  <si>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</si>
  <si>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</si>
  <si>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</si>
  <si>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</si>
  <si>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</si>
  <si>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</si>
  <si>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</si>
  <si>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</si>
  <si>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</si>
  <si>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</si>
  <si>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</si>
  <si>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</si>
  <si>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</si>
  <si>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</si>
  <si>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</si>
  <si>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</si>
  <si>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</si>
  <si>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</si>
  <si>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</si>
  <si>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</si>
  <si>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</si>
  <si>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</si>
  <si>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</si>
  <si>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</si>
  <si>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</si>
  <si>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</si>
  <si>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</si>
  <si>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</si>
  <si>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</si>
  <si>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</si>
  <si>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</si>
  <si>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</si>
  <si>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</si>
  <si>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</si>
  <si>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</si>
  <si>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</si>
  <si>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</si>
  <si>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</si>
  <si>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</si>
  <si>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</si>
  <si>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</si>
  <si>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</si>
  <si>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</si>
  <si>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</si>
  <si>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</si>
  <si>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</si>
  <si>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</si>
  <si>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</si>
  <si>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</si>
  <si>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</si>
  <si>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</si>
  <si>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</si>
  <si>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</si>
  <si>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</si>
  <si>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</si>
  <si>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</si>
  <si>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</si>
  <si>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</si>
  <si>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</si>
  <si>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</si>
  <si>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</si>
  <si>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</si>
  <si>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</si>
  <si>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</si>
  <si>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</si>
  <si>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</si>
  <si>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</si>
  <si>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</si>
  <si>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</si>
  <si>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</si>
  <si>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</si>
  <si>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</si>
  <si>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</si>
  <si>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</si>
  <si>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</si>
  <si>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</si>
  <si>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</si>
  <si>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</si>
  <si>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</si>
  <si>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</si>
  <si>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</si>
  <si>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</si>
  <si>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</si>
  <si>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</si>
  <si>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</si>
  <si>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</si>
  <si>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</si>
  <si>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</si>
  <si>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</si>
  <si>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</si>
  <si>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</si>
  <si>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</si>
  <si>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</si>
  <si>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</si>
  <si>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</si>
  <si>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</si>
  <si>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</si>
  <si>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</si>
  <si>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</si>
  <si>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</si>
  <si>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</si>
  <si>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</si>
  <si>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</si>
  <si>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</si>
  <si>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</si>
  <si>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</si>
  <si>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</si>
  <si>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</si>
  <si>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</si>
  <si>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</si>
  <si>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</si>
  <si>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</si>
  <si>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</si>
  <si>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</si>
  <si>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</si>
  <si>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</si>
  <si>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</si>
  <si>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</si>
  <si>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</si>
  <si>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</si>
  <si>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</si>
  <si>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</si>
  <si>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</si>
  <si>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</si>
  <si>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</si>
  <si>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</si>
  <si>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</si>
  <si>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</si>
  <si>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</si>
  <si>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</si>
  <si>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</si>
  <si>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</si>
  <si>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</si>
  <si>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</si>
  <si>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</si>
  <si>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</si>
  <si>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</si>
  <si>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</si>
  <si>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</si>
  <si>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</si>
  <si>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</si>
  <si>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</si>
  <si>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</si>
  <si>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</si>
  <si>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</si>
  <si>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</si>
  <si>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</si>
  <si>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</si>
  <si>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</si>
  <si>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</si>
  <si>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</si>
  <si>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</si>
  <si>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</si>
  <si>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</si>
  <si>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</si>
  <si>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</si>
  <si>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</si>
  <si>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</si>
  <si>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</si>
  <si>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</si>
  <si>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</si>
  <si>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</si>
  <si>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</si>
  <si>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</si>
  <si>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</si>
  <si>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</si>
  <si>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</si>
  <si>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</si>
  <si>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</si>
  <si>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</si>
  <si>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</si>
  <si>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</si>
  <si>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</si>
  <si>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</si>
  <si>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</si>
  <si>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</si>
  <si>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</si>
  <si>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</si>
  <si>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</si>
  <si>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</si>
  <si>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</si>
  <si>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</si>
  <si>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</si>
  <si>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</si>
  <si>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</si>
  <si>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</si>
  <si>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</si>
  <si>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</si>
  <si>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</si>
  <si>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</si>
  <si>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</si>
  <si>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</si>
  <si>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</si>
  <si>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</si>
  <si>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</si>
  <si>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</si>
  <si>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</si>
  <si>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</si>
  <si>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</si>
  <si>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</si>
  <si>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</si>
  <si>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</si>
  <si>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</si>
  <si>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</si>
  <si>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</si>
  <si>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</si>
  <si>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</si>
  <si>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</si>
  <si>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</si>
  <si>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</si>
  <si>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</si>
  <si>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</si>
  <si>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</si>
  <si>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</si>
  <si>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</si>
  <si>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</si>
  <si>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</si>
  <si>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</si>
  <si>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</si>
  <si>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</si>
  <si>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</si>
  <si>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</si>
  <si>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</si>
  <si>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</si>
  <si>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</si>
  <si>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</si>
  <si>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</si>
  <si>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</si>
  <si>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</si>
  <si>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</si>
  <si>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</si>
  <si>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</si>
  <si>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</si>
  <si>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</si>
  <si>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</si>
  <si>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</si>
  <si>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</si>
  <si>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</si>
  <si>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</si>
  <si>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</si>
  <si>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</si>
  <si>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</si>
  <si>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</si>
  <si>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</si>
  <si>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</si>
  <si>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</si>
  <si>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</si>
  <si>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</si>
  <si>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</si>
  <si>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</si>
  <si>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</si>
  <si>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</si>
  <si>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</si>
  <si>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</si>
  <si>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</si>
  <si>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</si>
  <si>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</si>
  <si>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</si>
  <si>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</si>
  <si>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</si>
  <si>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</si>
  <si>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</si>
  <si>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</si>
  <si>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</si>
  <si>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</si>
  <si>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</si>
  <si>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</si>
  <si>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</si>
  <si>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</si>
  <si>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</si>
  <si>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</si>
  <si>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</si>
  <si>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</si>
  <si>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</si>
  <si>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</si>
  <si>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</si>
  <si>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</si>
  <si>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</si>
  <si>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</si>
  <si>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</si>
  <si>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</si>
  <si>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</si>
  <si>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</si>
  <si>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</si>
  <si>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</si>
  <si>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</si>
  <si>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</si>
  <si>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</si>
  <si>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</si>
  <si>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</si>
  <si>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</si>
  <si>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</si>
  <si>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</si>
  <si>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</si>
  <si>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</si>
  <si>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</si>
  <si>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</si>
  <si>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</si>
  <si>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</si>
  <si>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</si>
  <si>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</si>
  <si>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</si>
  <si>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</si>
  <si>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</si>
  <si>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</si>
  <si>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</si>
  <si>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</si>
  <si>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</si>
  <si>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</si>
  <si>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</si>
  <si>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</si>
  <si>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</si>
  <si>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</si>
  <si>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</si>
  <si>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</si>
  <si>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</si>
  <si>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</si>
  <si>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</si>
  <si>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</si>
  <si>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</si>
  <si>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</si>
  <si>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</si>
  <si>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</si>
  <si>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</si>
  <si>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</si>
  <si>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</si>
  <si>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</si>
  <si>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</si>
  <si>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</si>
  <si>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</si>
  <si>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</si>
  <si>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</si>
  <si>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</si>
  <si>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</si>
  <si>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</si>
  <si>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</si>
  <si>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</si>
  <si>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</si>
  <si>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</si>
  <si>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</si>
  <si>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</si>
  <si>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</si>
  <si>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</si>
  <si>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</si>
  <si>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</si>
  <si>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</si>
  <si>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</si>
  <si>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</si>
  <si>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</si>
  <si>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</si>
  <si>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</si>
  <si>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</si>
  <si>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</si>
  <si>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</si>
  <si>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</si>
  <si>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</si>
  <si>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</si>
  <si>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</si>
  <si>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</si>
  <si>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</si>
  <si>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</si>
  <si>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</si>
  <si>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</si>
  <si>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</si>
  <si>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</si>
  <si>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</si>
  <si>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</si>
  <si>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</si>
  <si>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</si>
  <si>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</si>
  <si>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</si>
  <si>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</si>
  <si>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</si>
  <si>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</si>
  <si>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</si>
  <si>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</si>
  <si>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</si>
  <si>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</si>
  <si>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</si>
  <si>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</si>
  <si>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</si>
  <si>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</si>
  <si>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</si>
  <si>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</si>
  <si>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</si>
  <si>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</si>
  <si>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</si>
  <si>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</si>
  <si>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</si>
  <si>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</si>
  <si>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</si>
  <si>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</si>
  <si>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</si>
  <si>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</si>
  <si>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</si>
  <si>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</si>
  <si>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</si>
  <si>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</si>
  <si>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</si>
  <si>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</si>
  <si>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</si>
  <si>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</si>
  <si>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</si>
  <si>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</si>
  <si>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</si>
  <si>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</si>
  <si>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</si>
  <si>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</si>
  <si>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</si>
  <si>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</si>
  <si>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</si>
  <si>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</si>
  <si>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</si>
  <si>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</si>
  <si>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</si>
  <si>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</si>
  <si>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</si>
  <si>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</si>
  <si>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</si>
  <si>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</si>
  <si>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</si>
  <si>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</si>
  <si>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</si>
  <si>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</si>
  <si>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</si>
  <si>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</si>
  <si>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</si>
  <si>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</si>
  <si>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</si>
  <si>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</si>
  <si>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</si>
  <si>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</si>
  <si>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</si>
  <si>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</si>
  <si>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</si>
  <si>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</si>
  <si>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</si>
  <si>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</si>
  <si>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</si>
  <si>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</si>
  <si>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</si>
  <si>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</si>
  <si>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</si>
  <si>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</si>
  <si>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</si>
  <si>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</si>
  <si>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</si>
  <si>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</si>
  <si>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</si>
  <si>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</si>
  <si>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</si>
  <si>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</si>
  <si>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</si>
  <si>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</si>
  <si>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</si>
  <si>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</si>
  <si>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</si>
  <si>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</si>
  <si>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</si>
  <si>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</si>
  <si>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</si>
  <si>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</si>
  <si>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</si>
  <si>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</si>
  <si>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</si>
  <si>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</si>
  <si>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</si>
  <si>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</si>
  <si>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</si>
  <si>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</si>
  <si>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</si>
  <si>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</si>
  <si>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</si>
  <si>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</si>
  <si>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</si>
  <si>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</si>
  <si>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</si>
  <si>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</si>
  <si>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</si>
  <si>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</si>
  <si>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</si>
  <si>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</si>
  <si>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</si>
  <si>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</si>
  <si>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</si>
  <si>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</si>
  <si>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</si>
  <si>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</si>
  <si>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</si>
  <si>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</si>
  <si>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</si>
  <si>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</si>
  <si>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</si>
  <si>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</si>
  <si>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</si>
  <si>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</si>
  <si>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</si>
  <si>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</si>
  <si>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</si>
  <si>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</si>
  <si>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</si>
  <si>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</si>
  <si>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</si>
  <si>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</si>
  <si>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</si>
  <si>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</si>
  <si>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</si>
  <si>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</si>
  <si>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</si>
  <si>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</si>
  <si>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</si>
  <si>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</si>
  <si>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</si>
  <si>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</si>
  <si>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</si>
  <si>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</si>
  <si>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</si>
  <si>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</si>
  <si>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</si>
  <si>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</si>
  <si>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</si>
  <si>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</si>
  <si>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</si>
  <si>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</si>
  <si>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</si>
  <si>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</si>
  <si>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</si>
  <si>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</si>
  <si>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</si>
  <si>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</si>
  <si>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</si>
  <si>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</si>
  <si>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</si>
  <si>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</si>
  <si>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</si>
  <si>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</si>
  <si>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</si>
  <si>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</si>
  <si>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</si>
  <si>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</si>
  <si>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</si>
  <si>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</si>
  <si>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</si>
  <si>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</si>
  <si>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</si>
  <si>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</si>
  <si>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</si>
  <si>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</si>
  <si>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</si>
  <si>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</si>
  <si>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</si>
  <si>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</si>
  <si>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</si>
  <si>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</si>
  <si>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</si>
  <si>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</si>
  <si>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</si>
  <si>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</si>
  <si>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</si>
  <si>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</si>
  <si>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</si>
  <si>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</si>
  <si>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</si>
  <si>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</si>
  <si>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</si>
  <si>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</si>
  <si>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</si>
  <si>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</si>
  <si>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</si>
  <si>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</si>
  <si>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</si>
  <si>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</si>
  <si>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</si>
  <si>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</si>
  <si>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</si>
  <si>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</si>
  <si>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</si>
  <si>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</si>
  <si>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</si>
  <si>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</si>
  <si>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</si>
  <si>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</si>
  <si>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</si>
  <si>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</si>
  <si>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</si>
  <si>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</si>
  <si>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</si>
  <si>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</si>
  <si>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</si>
  <si>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</si>
  <si>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</si>
  <si>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</si>
  <si>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</si>
  <si>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</si>
  <si>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</si>
  <si>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</si>
  <si>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</si>
  <si>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</si>
  <si>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</si>
  <si>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</si>
  <si>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</si>
  <si>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</si>
  <si>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</si>
  <si>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</si>
  <si>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</si>
  <si>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</si>
  <si>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</si>
  <si>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</si>
  <si>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</si>
  <si>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</si>
  <si>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</si>
  <si>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</si>
  <si>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</si>
  <si>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</si>
  <si>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</si>
  <si>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</si>
  <si>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</si>
  <si>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</si>
  <si>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</si>
  <si>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</si>
  <si>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</si>
  <si>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</si>
  <si>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</si>
  <si>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</si>
  <si>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</si>
  <si>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</si>
  <si>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</si>
  <si>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</si>
  <si>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</si>
  <si>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</si>
  <si>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</si>
  <si>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</si>
  <si>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</si>
  <si>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</si>
  <si>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</si>
  <si>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</si>
  <si>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</si>
  <si>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</si>
  <si>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</si>
  <si>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</si>
  <si>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</si>
  <si>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</si>
  <si>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</si>
  <si>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</si>
  <si>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</si>
  <si>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</si>
  <si>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</si>
  <si>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</si>
  <si>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</si>
  <si>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</si>
  <si>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</si>
  <si>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</si>
  <si>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</si>
  <si>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</si>
  <si>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</si>
  <si>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</si>
  <si>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</si>
  <si>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</si>
  <si>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</si>
  <si>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</si>
  <si>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</si>
  <si>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</si>
  <si>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</si>
  <si>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</si>
  <si>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</si>
  <si>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</si>
  <si>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</si>
  <si>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</si>
  <si>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</si>
  <si>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</si>
  <si>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</si>
  <si>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</si>
  <si>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</si>
  <si>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</si>
  <si>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</si>
  <si>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</si>
  <si>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</si>
  <si>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</si>
  <si>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</si>
  <si>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</si>
  <si>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</si>
  <si>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</si>
  <si>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</si>
  <si>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</si>
  <si>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</si>
  <si>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</si>
  <si>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</si>
  <si>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</si>
  <si>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</si>
  <si>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</si>
  <si>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</si>
  <si>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</si>
  <si>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</si>
  <si>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</si>
  <si>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</si>
  <si>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</si>
  <si>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</si>
  <si>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</si>
  <si>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</si>
  <si>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</si>
  <si>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</si>
  <si>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</si>
  <si>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</si>
  <si>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</si>
  <si>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</si>
  <si>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</si>
  <si>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</si>
  <si>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</si>
  <si>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</si>
  <si>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</si>
  <si>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</si>
  <si>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</si>
  <si>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</si>
  <si>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</si>
  <si>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</si>
  <si>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</si>
  <si>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</si>
  <si>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</si>
  <si>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</si>
  <si>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</si>
  <si>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</si>
  <si>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</si>
  <si>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</si>
  <si>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</si>
  <si>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</si>
  <si>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</si>
  <si>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</si>
  <si>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</si>
  <si>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</si>
  <si>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</si>
  <si>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</si>
  <si>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</si>
  <si>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</si>
  <si>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</si>
  <si>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</si>
  <si>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</si>
  <si>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</si>
  <si>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</si>
  <si>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</si>
  <si>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</si>
  <si>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</si>
  <si>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</si>
  <si>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</si>
  <si>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</si>
  <si>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</si>
  <si>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</si>
  <si>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</si>
  <si>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</si>
  <si>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</si>
  <si>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</si>
  <si>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</si>
  <si>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</si>
  <si>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</si>
  <si>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</si>
  <si>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</si>
  <si>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</si>
  <si>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</si>
  <si>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</si>
  <si>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</si>
  <si>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</si>
  <si>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</si>
  <si>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</si>
  <si>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</si>
  <si>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</si>
  <si>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</si>
  <si>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</si>
  <si>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</si>
  <si>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</si>
  <si>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</si>
  <si>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</si>
  <si>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</si>
  <si>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</si>
  <si>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</si>
  <si>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</si>
  <si>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</si>
  <si>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</si>
  <si>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</si>
  <si>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</si>
  <si>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</si>
  <si>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</si>
  <si>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</si>
  <si>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</si>
  <si>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</si>
  <si>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</si>
  <si>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</si>
  <si>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</si>
  <si>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</si>
  <si>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</si>
  <si>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</si>
  <si>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</si>
  <si>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</si>
  <si>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</si>
  <si>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</si>
  <si>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</si>
  <si>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</si>
  <si>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</si>
  <si>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</si>
  <si>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</si>
  <si>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</si>
  <si>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</si>
  <si>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</si>
  <si>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</si>
  <si>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</si>
  <si>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</si>
  <si>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</si>
  <si>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</si>
  <si>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</si>
  <si>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</si>
  <si>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</si>
  <si>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</si>
  <si>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</si>
  <si>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</si>
  <si>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</si>
  <si>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</si>
  <si>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</si>
  <si>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</si>
  <si>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</si>
  <si>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</si>
  <si>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</si>
  <si>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</si>
  <si>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</si>
  <si>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</si>
  <si>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</si>
  <si>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</si>
  <si>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</si>
  <si>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</si>
  <si>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</si>
  <si>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</si>
  <si>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</si>
  <si>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</si>
  <si>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</si>
  <si>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</si>
  <si>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</si>
  <si>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</si>
  <si>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</si>
  <si>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</si>
  <si>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</si>
  <si>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</si>
  <si>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</si>
  <si>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</si>
  <si>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</si>
  <si>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</si>
  <si>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</si>
  <si>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</si>
  <si>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</si>
  <si>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</si>
  <si>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</si>
  <si>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</si>
  <si>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</si>
  <si>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</si>
  <si>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</si>
  <si>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</si>
  <si>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</si>
  <si>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</si>
  <si>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</si>
  <si>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</si>
  <si>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</si>
  <si>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</si>
  <si>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</si>
  <si>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</si>
  <si>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</si>
  <si>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</si>
  <si>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</si>
  <si>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</si>
  <si>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</si>
  <si>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</si>
  <si>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</si>
  <si>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</si>
  <si>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</si>
  <si>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</si>
  <si>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</si>
  <si>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</si>
  <si>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</si>
  <si>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</si>
  <si>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</si>
  <si>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</si>
  <si>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</si>
  <si>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</si>
  <si>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</si>
  <si>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</si>
  <si>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</si>
  <si>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</si>
  <si>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</si>
  <si>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</si>
  <si>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</si>
  <si>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</si>
  <si>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</si>
  <si>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</si>
  <si>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</si>
  <si>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</si>
  <si>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</si>
  <si>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</si>
  <si>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</si>
  <si>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</si>
  <si>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</si>
  <si>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</si>
  <si>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</si>
  <si>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</si>
  <si>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</si>
  <si>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</si>
  <si>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</si>
  <si>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</si>
  <si>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</si>
  <si>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</si>
  <si>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</si>
  <si>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</si>
  <si>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</si>
  <si>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</si>
  <si>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</si>
  <si>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</si>
  <si>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</si>
  <si>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</si>
  <si>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</si>
  <si>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</si>
  <si>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</si>
  <si>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</si>
  <si>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</si>
  <si>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</si>
  <si>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</si>
  <si>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</si>
  <si>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</si>
  <si>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</si>
  <si>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</si>
  <si>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</si>
  <si>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</si>
  <si>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</si>
  <si>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</si>
  <si>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</si>
  <si>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</si>
  <si>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</si>
  <si>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</si>
  <si>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</si>
  <si>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</si>
  <si>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</si>
  <si>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</si>
  <si>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</si>
  <si>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</si>
  <si>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</si>
  <si>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</si>
  <si>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</si>
  <si>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</si>
  <si>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</si>
  <si>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</si>
  <si>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</si>
  <si>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</si>
  <si>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</si>
  <si>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</si>
  <si>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</si>
  <si>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</si>
  <si>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</si>
  <si>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</si>
  <si>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</si>
  <si>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</si>
  <si>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</si>
  <si>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</si>
  <si>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</si>
  <si>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</si>
  <si>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</si>
  <si>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</si>
  <si>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</si>
  <si>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</si>
  <si>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</si>
  <si>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</si>
  <si>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</si>
  <si>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</si>
  <si>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</si>
  <si>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</si>
  <si>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</si>
  <si>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</si>
  <si>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</si>
  <si>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</si>
  <si>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</si>
  <si>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</si>
  <si>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</si>
  <si>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</si>
  <si>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</si>
  <si>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</si>
  <si>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</si>
  <si>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</si>
  <si>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</si>
  <si>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</si>
  <si>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</si>
  <si>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</si>
  <si>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</si>
  <si>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</si>
  <si>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</si>
  <si>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</si>
  <si>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</si>
  <si>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</si>
  <si>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</si>
  <si>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</si>
  <si>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</si>
  <si>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</si>
  <si>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</si>
  <si>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</si>
  <si>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</si>
  <si>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</si>
  <si>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</si>
  <si>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</si>
  <si>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</si>
  <si>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</si>
  <si>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</si>
  <si>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</si>
  <si>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</si>
  <si>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</si>
  <si>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</si>
  <si>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</si>
  <si>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</si>
  <si>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</si>
  <si>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</si>
  <si>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</si>
  <si>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</si>
  <si>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</si>
  <si>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</si>
  <si>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</si>
  <si>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</si>
  <si>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</si>
  <si>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</si>
  <si>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</si>
  <si>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</si>
  <si>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</si>
  <si>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</si>
  <si>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</si>
  <si>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</si>
  <si>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</si>
  <si>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</si>
  <si>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</si>
  <si>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</si>
  <si>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</si>
  <si>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</si>
  <si>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</si>
  <si>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</si>
  <si>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</si>
  <si>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</si>
  <si>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</si>
  <si>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</si>
  <si>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</si>
  <si>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</si>
  <si>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</si>
  <si>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</si>
  <si>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</si>
  <si>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</si>
  <si>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</si>
  <si>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</si>
  <si>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</si>
  <si>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</si>
  <si>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</si>
  <si>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</si>
  <si>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</si>
  <si>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</si>
  <si>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</si>
  <si>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</si>
  <si>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</si>
  <si>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</si>
  <si>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</si>
  <si>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</si>
  <si>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</si>
  <si>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</si>
  <si>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</si>
  <si>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</si>
  <si>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</si>
  <si>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</si>
  <si>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</si>
  <si>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</si>
  <si>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</si>
  <si>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</si>
  <si>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</si>
  <si>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</si>
  <si>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</si>
  <si>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</si>
  <si>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</si>
  <si>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</si>
  <si>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</si>
  <si>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</si>
  <si>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</si>
  <si>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</si>
  <si>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</si>
  <si>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</si>
  <si>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</si>
  <si>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</si>
  <si>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</si>
  <si>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</si>
  <si>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</si>
  <si>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</si>
  <si>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</si>
  <si>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</si>
  <si>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</si>
  <si>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</si>
  <si>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</si>
  <si>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</si>
  <si>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</si>
  <si>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</si>
  <si>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</si>
  <si>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</si>
  <si>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</si>
  <si>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</si>
  <si>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</si>
  <si>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</si>
  <si>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</si>
  <si>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</si>
  <si>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</si>
  <si>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</si>
  <si>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</si>
  <si>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</si>
  <si>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</si>
  <si>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</si>
  <si>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</si>
  <si>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</si>
  <si>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</si>
  <si>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</si>
  <si>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</si>
  <si>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</si>
  <si>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</si>
  <si>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</si>
  <si>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</si>
  <si>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</si>
  <si>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</si>
  <si>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</si>
  <si>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</si>
  <si>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</si>
  <si>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</si>
  <si>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</si>
  <si>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</si>
  <si>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</si>
  <si>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</si>
  <si>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</si>
  <si>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</si>
  <si>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</si>
  <si>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</si>
  <si>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</si>
  <si>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</si>
  <si>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</si>
  <si>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</si>
  <si>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</si>
  <si>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</si>
  <si>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</si>
  <si>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</si>
  <si>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</si>
  <si>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</si>
  <si>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</si>
  <si>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</si>
  <si>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</si>
  <si>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</si>
  <si>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</si>
  <si>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</si>
  <si>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</si>
  <si>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</si>
  <si>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</si>
  <si>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</si>
  <si>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</si>
  <si>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</si>
  <si>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</si>
  <si>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</si>
  <si>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</si>
  <si>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</si>
  <si>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</si>
  <si>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</si>
  <si>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</si>
  <si>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</si>
  <si>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</si>
  <si>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</si>
  <si>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</si>
  <si>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</si>
  <si>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</si>
  <si>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</si>
  <si>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</si>
  <si>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</si>
  <si>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</si>
  <si>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</si>
  <si>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</si>
  <si>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</si>
  <si>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</si>
  <si>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</si>
  <si>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</si>
  <si>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</si>
  <si>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</si>
  <si>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</si>
  <si>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</si>
  <si>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</si>
  <si>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</si>
  <si>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</si>
  <si>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</si>
  <si>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</si>
  <si>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</si>
  <si>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</si>
  <si>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</si>
  <si>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</si>
  <si>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</si>
  <si>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</si>
  <si>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</si>
  <si>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</si>
  <si>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</si>
  <si>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</si>
  <si>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</si>
  <si>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</si>
  <si>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</si>
  <si>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</si>
  <si>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</si>
  <si>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</si>
  <si>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</si>
  <si>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</si>
  <si>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</si>
  <si>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</si>
  <si>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</si>
  <si>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</si>
  <si>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</si>
  <si>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</si>
  <si>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</si>
  <si>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</si>
  <si>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</si>
  <si>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</si>
  <si>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</si>
  <si>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</si>
  <si>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</si>
  <si>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</si>
  <si>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</si>
  <si>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</si>
  <si>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</si>
  <si>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</si>
  <si>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</si>
  <si>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</si>
  <si>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</si>
  <si>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</si>
  <si>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</si>
  <si>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</si>
  <si>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</si>
  <si>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</si>
  <si>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</si>
  <si>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</si>
  <si>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</si>
  <si>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</si>
  <si>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</si>
  <si>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</si>
  <si>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</si>
  <si>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</si>
  <si>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</si>
  <si>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</si>
  <si>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</si>
  <si>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</si>
  <si>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</si>
  <si>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</si>
  <si>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</si>
  <si>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</si>
  <si>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</si>
  <si>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</si>
  <si>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</si>
  <si>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</si>
  <si>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</si>
  <si>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</si>
  <si>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</si>
  <si>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</si>
  <si>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</si>
  <si>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</si>
  <si>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</si>
  <si>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</si>
  <si>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</si>
  <si>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</si>
  <si>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</si>
  <si>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</si>
  <si>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</si>
  <si>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</si>
  <si>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</si>
  <si>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</si>
  <si>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</si>
  <si>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</si>
  <si>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</si>
  <si>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</si>
  <si>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</si>
  <si>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</si>
  <si>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</si>
  <si>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</si>
  <si>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</si>
  <si>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</si>
  <si>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</si>
  <si>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</si>
  <si>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</si>
  <si>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</si>
  <si>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</si>
  <si>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</si>
  <si>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</si>
  <si>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</si>
  <si>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</si>
  <si>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</si>
  <si>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</si>
  <si>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</si>
  <si>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</si>
  <si>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</si>
  <si>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</si>
  <si>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</si>
  <si>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</si>
  <si>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</si>
  <si>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</si>
  <si>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</si>
  <si>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</si>
  <si>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</si>
  <si>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</si>
  <si>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</si>
  <si>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</si>
  <si>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</si>
  <si>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</si>
  <si>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</si>
  <si>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</si>
  <si>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</si>
  <si>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</si>
  <si>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</si>
  <si>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</si>
  <si>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</si>
  <si>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</si>
  <si>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</si>
  <si>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</si>
  <si>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</si>
  <si>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</si>
  <si>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</si>
  <si>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</si>
  <si>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</si>
  <si>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</si>
  <si>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</si>
  <si>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</si>
  <si>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</si>
  <si>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</si>
  <si>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</si>
  <si>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</si>
  <si>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</si>
  <si>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</si>
  <si>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</si>
  <si>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</si>
  <si>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</si>
  <si>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</si>
  <si>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</si>
  <si>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</si>
  <si>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</si>
  <si>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</si>
  <si>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</si>
  <si>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</si>
  <si>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</si>
  <si>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</si>
  <si>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</si>
  <si>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</si>
  <si>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</si>
  <si>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</si>
  <si>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</si>
  <si>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</si>
  <si>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</si>
  <si>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</si>
  <si>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</si>
  <si>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</si>
  <si>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</si>
  <si>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</si>
  <si>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</si>
  <si>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</si>
  <si>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</si>
  <si>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</si>
  <si>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</si>
  <si>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</si>
  <si>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</si>
  <si>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</si>
  <si>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</si>
  <si>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</si>
  <si>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</si>
  <si>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</si>
  <si>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</si>
  <si>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</si>
  <si>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</si>
  <si>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</si>
  <si>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</si>
  <si>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</si>
  <si>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</si>
  <si>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</si>
  <si>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</si>
  <si>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</si>
  <si>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</si>
  <si>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</si>
  <si>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</si>
  <si>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</si>
  <si>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</si>
  <si>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</si>
  <si>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</si>
  <si>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</si>
  <si>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</si>
  <si>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</si>
  <si>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</si>
  <si>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</si>
  <si>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</si>
  <si>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</si>
  <si>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</si>
  <si>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</si>
  <si>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</si>
  <si>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</si>
  <si>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</si>
  <si>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</si>
  <si>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</si>
  <si>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</si>
  <si>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</si>
  <si>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</si>
  <si>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</si>
  <si>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</si>
  <si>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</si>
  <si>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</si>
  <si>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</si>
  <si>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</si>
  <si>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</si>
  <si>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</si>
  <si>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</si>
  <si>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</si>
  <si>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</si>
  <si>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</si>
  <si>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</si>
  <si>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</si>
  <si>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</si>
  <si>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</si>
  <si>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</si>
  <si>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</si>
  <si>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</si>
  <si>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</si>
  <si>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</si>
  <si>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</si>
  <si>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</si>
  <si>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</si>
  <si>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</si>
  <si>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</si>
  <si>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</si>
  <si>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</si>
  <si>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</si>
  <si>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</si>
  <si>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</si>
  <si>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</si>
  <si>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</si>
  <si>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</si>
  <si>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</si>
  <si>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</si>
  <si>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</si>
  <si>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</si>
  <si>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</si>
  <si>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</si>
  <si>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</si>
  <si>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</si>
  <si>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</si>
  <si>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</si>
  <si>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</si>
  <si>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</si>
  <si>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</si>
  <si>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</si>
  <si>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</si>
  <si>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</si>
  <si>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</si>
  <si>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</si>
  <si>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</si>
  <si>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</si>
  <si>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</si>
  <si>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</si>
  <si>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</si>
  <si>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</si>
  <si>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</si>
  <si>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</si>
  <si>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</si>
  <si>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</si>
  <si>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</si>
  <si>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</si>
  <si>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</si>
  <si>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</si>
  <si>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</si>
  <si>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</si>
  <si>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</si>
  <si>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</si>
  <si>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</si>
  <si>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</si>
  <si>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</si>
  <si>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</si>
  <si>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</si>
  <si>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</si>
  <si>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</si>
  <si>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</si>
  <si>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</si>
  <si>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</si>
  <si>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</si>
  <si>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</si>
  <si>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</si>
  <si>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</si>
  <si>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</si>
  <si>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</si>
  <si>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</si>
  <si>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</si>
  <si>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</si>
  <si>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</si>
  <si>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</si>
  <si>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</si>
  <si>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</si>
  <si>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</si>
  <si>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</si>
  <si>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</si>
  <si>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</si>
  <si>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</si>
  <si>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</si>
  <si>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</si>
  <si>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</si>
  <si>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</si>
  <si>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</si>
  <si>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</si>
  <si>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</si>
  <si>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</si>
  <si>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</si>
  <si>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</si>
  <si>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</si>
  <si>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</si>
  <si>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</si>
  <si>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</si>
  <si>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</si>
  <si>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</si>
  <si>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</si>
  <si>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</si>
  <si>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</si>
  <si>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</si>
  <si>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</si>
  <si>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</si>
  <si>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</si>
  <si>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</si>
  <si>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</si>
  <si>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</si>
  <si>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</si>
  <si>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</si>
  <si>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</si>
  <si>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</si>
  <si>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</si>
  <si>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</si>
  <si>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</si>
  <si>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</si>
  <si>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</si>
  <si>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</si>
  <si>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</si>
  <si>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</si>
  <si>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</si>
  <si>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</si>
  <si>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</si>
  <si>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</si>
  <si>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</si>
  <si>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</si>
  <si>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</si>
  <si>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</si>
  <si>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</si>
  <si>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</si>
  <si>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</si>
  <si>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</si>
  <si>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</si>
  <si>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</si>
  <si>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</si>
  <si>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</si>
  <si>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</si>
  <si>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</si>
  <si>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</si>
  <si>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</si>
  <si>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</si>
  <si>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</si>
  <si>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</si>
  <si>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</si>
  <si>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</si>
  <si>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</si>
  <si>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</si>
  <si>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</si>
  <si>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</si>
  <si>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</si>
  <si>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</si>
  <si>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</si>
  <si>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</si>
  <si>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</si>
  <si>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</si>
  <si>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</si>
  <si>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</si>
  <si>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</si>
  <si>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</si>
  <si>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</si>
  <si>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</si>
  <si>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</si>
  <si>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</si>
  <si>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</si>
  <si>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</si>
  <si>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</si>
  <si>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</si>
  <si>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</si>
  <si>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</si>
  <si>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</si>
  <si>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</si>
  <si>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</si>
  <si>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</si>
  <si>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</si>
  <si>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</si>
  <si>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</si>
  <si>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</si>
  <si>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</si>
  <si>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</si>
  <si>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</si>
  <si>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</si>
  <si>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</si>
  <si>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</si>
  <si>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</si>
  <si>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</si>
  <si>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</si>
  <si>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</si>
  <si>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</si>
  <si>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</si>
  <si>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</si>
  <si>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</si>
  <si>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</si>
  <si>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</si>
  <si>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</si>
  <si>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</si>
  <si>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</si>
  <si>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</si>
  <si>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</si>
  <si>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</si>
  <si>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</si>
  <si>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</si>
  <si>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</si>
  <si>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</si>
  <si>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</si>
  <si>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</si>
  <si>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</si>
  <si>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</si>
  <si>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</si>
  <si>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</si>
  <si>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</si>
  <si>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</si>
  <si>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</si>
  <si>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</si>
  <si>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</si>
  <si>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</si>
  <si>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</si>
  <si>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</si>
  <si>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</si>
  <si>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</si>
  <si>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</si>
  <si>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</si>
  <si>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</si>
  <si>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</si>
  <si>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</si>
  <si>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</si>
  <si>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</si>
  <si>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</si>
  <si>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</si>
  <si>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</si>
  <si>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</si>
  <si>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</si>
  <si>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</si>
  <si>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</si>
  <si>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</si>
  <si>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</si>
  <si>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</si>
  <si>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</si>
  <si>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</si>
  <si>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</si>
  <si>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</si>
  <si>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</si>
  <si>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</si>
  <si>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</si>
  <si>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</si>
  <si>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</si>
  <si>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</si>
  <si>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</si>
  <si>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</si>
  <si>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</si>
  <si>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</si>
  <si>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</si>
  <si>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</si>
  <si>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</si>
  <si>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</si>
  <si>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</si>
  <si>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</si>
  <si>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</si>
  <si>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</si>
  <si>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</si>
  <si>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</si>
  <si>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</si>
  <si>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</si>
  <si>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</si>
  <si>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</si>
  <si>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</si>
  <si>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</si>
  <si>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</si>
  <si>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</si>
  <si>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</si>
  <si>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</si>
  <si>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</si>
  <si>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</si>
  <si>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</si>
  <si>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</si>
  <si>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</si>
  <si>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</si>
  <si>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</si>
  <si>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</si>
  <si>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</si>
  <si>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</si>
  <si>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</si>
  <si>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</si>
  <si>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</si>
  <si>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</si>
  <si>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</si>
  <si>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</si>
  <si>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</si>
  <si>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</si>
  <si>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</si>
  <si>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</si>
  <si>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</si>
  <si>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</si>
  <si>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</si>
  <si>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</si>
  <si>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</si>
  <si>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</si>
  <si>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</si>
  <si>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</si>
  <si>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</si>
  <si>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</si>
  <si>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</si>
  <si>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</si>
  <si>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</si>
  <si>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</si>
  <si>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</si>
  <si>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</si>
  <si>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</si>
  <si>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</si>
  <si>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</si>
  <si>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</si>
  <si>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</si>
  <si>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</si>
  <si>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</si>
  <si>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</si>
  <si>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</si>
  <si>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</si>
  <si>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</si>
  <si>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</si>
  <si>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</si>
  <si>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</si>
  <si>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</si>
  <si>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</si>
  <si>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</si>
  <si>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</si>
  <si>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</si>
  <si>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</si>
  <si>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</si>
  <si>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</si>
  <si>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</si>
  <si>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</si>
  <si>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</si>
  <si>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</si>
  <si>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</si>
  <si>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</si>
  <si>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</si>
  <si>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</si>
  <si>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</si>
  <si>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</si>
  <si>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</si>
  <si>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</si>
  <si>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</si>
  <si>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</si>
  <si>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</si>
  <si>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</si>
  <si>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</si>
  <si>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</si>
  <si>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</si>
  <si>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</si>
  <si>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</si>
  <si>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</si>
  <si>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</si>
  <si>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</si>
  <si>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</si>
  <si>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</si>
  <si>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</si>
  <si>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</si>
  <si>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</si>
  <si>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</si>
  <si>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</si>
  <si>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</si>
  <si>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</si>
  <si>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</si>
  <si>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</si>
  <si>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</si>
  <si>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</si>
  <si>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</si>
  <si>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</si>
  <si>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</si>
  <si>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</si>
  <si>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</si>
  <si>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</si>
  <si>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</si>
  <si>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</si>
  <si>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</si>
  <si>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</si>
  <si>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</si>
  <si>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</si>
  <si>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</si>
  <si>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</si>
  <si>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</si>
  <si>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</si>
  <si>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</si>
  <si>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</si>
  <si>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</si>
  <si>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</si>
  <si>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</si>
  <si>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</si>
  <si>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</si>
  <si>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</si>
  <si>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</si>
  <si>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</si>
  <si>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</si>
  <si>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</si>
  <si>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</si>
  <si>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</si>
  <si>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</si>
  <si>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</si>
  <si>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</si>
  <si>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</si>
  <si>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</si>
  <si>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</si>
  <si>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</si>
  <si>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</si>
  <si>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</si>
  <si>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</si>
  <si>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</si>
  <si>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</si>
  <si>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</si>
  <si>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</si>
  <si>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</si>
  <si>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</si>
  <si>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</si>
  <si>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</si>
  <si>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</si>
  <si>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</si>
  <si>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</si>
  <si>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</si>
  <si>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</si>
  <si>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</si>
  <si>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</si>
  <si>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</si>
  <si>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</si>
  <si>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</si>
  <si>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</si>
  <si>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</si>
  <si>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</si>
  <si>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</si>
  <si>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</si>
  <si>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</si>
  <si>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</si>
  <si>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</si>
  <si>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</si>
  <si>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</si>
  <si>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</si>
  <si>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</si>
  <si>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</si>
  <si>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</si>
  <si>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</si>
  <si>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</si>
  <si>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</si>
  <si>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</si>
  <si>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</si>
  <si>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</si>
  <si>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</si>
  <si>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</si>
  <si>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</si>
  <si>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</si>
  <si>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</si>
  <si>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</si>
  <si>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</si>
  <si>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</si>
  <si>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</si>
  <si>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</si>
  <si>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</si>
  <si>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</si>
  <si>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</si>
  <si>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</si>
  <si>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</si>
  <si>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</si>
  <si>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</si>
  <si>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</si>
  <si>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</si>
  <si>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</si>
  <si>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</si>
  <si>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</si>
  <si>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</si>
  <si>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</si>
  <si>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</si>
  <si>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</si>
  <si>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</si>
  <si>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</si>
  <si>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</si>
  <si>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</si>
  <si>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</si>
  <si>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</si>
  <si>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</si>
  <si>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</si>
  <si>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</si>
  <si>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</si>
  <si>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</si>
  <si>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</si>
  <si>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</si>
  <si>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</si>
  <si>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</si>
  <si>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</si>
  <si>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</si>
  <si>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</si>
  <si>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</si>
  <si>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</si>
  <si>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</si>
  <si>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</si>
  <si>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</si>
  <si>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</si>
  <si>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</si>
  <si>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</si>
  <si>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</si>
  <si>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</si>
  <si>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</si>
  <si>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</si>
  <si>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</si>
  <si>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</si>
  <si>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</si>
  <si>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</si>
  <si>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</si>
  <si>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</si>
  <si>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</si>
  <si>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</si>
  <si>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</si>
  <si>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</si>
  <si>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</si>
  <si>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</si>
  <si>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</si>
  <si>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</si>
  <si>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</si>
  <si>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</si>
  <si>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</si>
  <si>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</si>
  <si>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</si>
  <si>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</si>
  <si>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</si>
  <si>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</si>
  <si>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</si>
  <si>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</si>
  <si>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</si>
  <si>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</si>
  <si>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</si>
  <si>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</si>
  <si>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</si>
  <si>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</si>
  <si>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</si>
  <si>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</si>
  <si>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</si>
  <si>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</si>
  <si>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</si>
  <si>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</si>
  <si>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</si>
  <si>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</si>
  <si>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</si>
  <si>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</si>
  <si>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</si>
  <si>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</si>
  <si>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</si>
  <si>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</si>
  <si>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</si>
  <si>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</si>
  <si>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</si>
  <si>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</si>
  <si>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</si>
  <si>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</si>
  <si>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</si>
  <si>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</si>
  <si>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</si>
  <si>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</si>
  <si>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</si>
  <si>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</si>
  <si>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</si>
  <si>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</si>
  <si>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</si>
  <si>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</si>
  <si>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</si>
  <si>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</si>
  <si>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</si>
  <si>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</si>
  <si>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</si>
  <si>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</si>
  <si>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</si>
  <si>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</si>
  <si>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</si>
  <si>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</si>
  <si>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</si>
  <si>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</si>
  <si>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</si>
  <si>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</si>
  <si>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</si>
  <si>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</si>
  <si>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</si>
  <si>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</si>
  <si>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</si>
  <si>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</si>
  <si>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</si>
  <si>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</si>
  <si>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</si>
  <si>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</si>
  <si>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</si>
  <si>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</si>
  <si>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</si>
  <si>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</si>
  <si>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</si>
  <si>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</si>
  <si>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</si>
  <si>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</si>
  <si>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</si>
  <si>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</si>
  <si>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</si>
  <si>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</si>
  <si>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</si>
  <si>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</si>
  <si>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</si>
  <si>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</si>
  <si>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</si>
  <si>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</si>
  <si>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</si>
  <si>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</si>
  <si>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</si>
  <si>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</si>
  <si>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</si>
  <si>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</si>
  <si>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</si>
  <si>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</si>
  <si>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</si>
  <si>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</si>
  <si>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</si>
  <si>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</si>
  <si>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</si>
  <si>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</si>
  <si>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</si>
  <si>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</si>
  <si>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</si>
  <si>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</si>
  <si>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</si>
  <si>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</si>
  <si>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</si>
  <si>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</si>
  <si>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</si>
  <si>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</si>
  <si>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</si>
  <si>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</si>
  <si>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</si>
  <si>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</si>
  <si>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</si>
  <si>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</si>
  <si>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</si>
  <si>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</si>
  <si>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</si>
  <si>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</si>
  <si>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</si>
  <si>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</si>
  <si>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</si>
  <si>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</si>
  <si>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</si>
  <si>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</si>
  <si>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</si>
  <si>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</si>
  <si>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</si>
  <si>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</si>
  <si>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</si>
  <si>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</si>
  <si>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</si>
  <si>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</si>
  <si>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</si>
  <si>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</si>
  <si>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</si>
  <si>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</si>
  <si>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</si>
  <si>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</si>
  <si>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</si>
  <si>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</si>
  <si>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</si>
  <si>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</si>
  <si>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</si>
  <si>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</si>
  <si>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</si>
  <si>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</si>
  <si>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</si>
  <si>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</si>
  <si>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</si>
  <si>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</si>
  <si>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</si>
  <si>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</si>
  <si>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</si>
  <si>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</si>
  <si>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</si>
  <si>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</si>
  <si>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</si>
  <si>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</si>
  <si>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</si>
  <si>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</si>
  <si>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</si>
  <si>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</si>
  <si>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</si>
  <si>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</si>
  <si>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</si>
  <si>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</si>
  <si>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</si>
  <si>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</si>
  <si>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</si>
  <si>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</si>
  <si>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</si>
  <si>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</si>
  <si>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</si>
  <si>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</si>
  <si>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</si>
  <si>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</si>
  <si>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</si>
  <si>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</si>
  <si>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</si>
  <si>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</si>
  <si>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</si>
  <si>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</si>
  <si>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</si>
  <si>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</si>
  <si>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</si>
  <si>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</si>
  <si>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</si>
  <si>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</si>
  <si>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</si>
  <si>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</si>
  <si>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</si>
  <si>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</si>
  <si>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</si>
  <si>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</si>
  <si>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</si>
  <si>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</si>
  <si>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</si>
  <si>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</si>
  <si>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</si>
  <si>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</si>
  <si>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</si>
  <si>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</si>
  <si>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</si>
  <si>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</si>
  <si>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</si>
  <si>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</si>
  <si>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</si>
  <si>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</si>
  <si>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</si>
  <si>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</si>
  <si>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</si>
  <si>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</si>
  <si>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</si>
  <si>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</si>
  <si>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</si>
  <si>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</si>
  <si>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</si>
  <si>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</si>
  <si>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</si>
  <si>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</si>
  <si>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</si>
  <si>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</si>
  <si>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</si>
  <si>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</si>
  <si>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</si>
  <si>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</si>
  <si>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</si>
  <si>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</si>
  <si>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</si>
  <si>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</si>
  <si>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</si>
  <si>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</si>
  <si>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</si>
  <si>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</si>
  <si>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</si>
  <si>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</si>
  <si>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</si>
  <si>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</si>
  <si>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</si>
  <si>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</si>
  <si>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</si>
  <si>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</si>
  <si>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</si>
  <si>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</si>
  <si>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</si>
  <si>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</si>
  <si>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</si>
  <si>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</si>
  <si>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</si>
  <si>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</si>
  <si>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</si>
  <si>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</si>
  <si>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</si>
  <si>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</si>
  <si>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</si>
  <si>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</si>
  <si>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</si>
  <si>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</si>
  <si>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</si>
  <si>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</si>
  <si>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</si>
  <si>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</si>
  <si>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</si>
  <si>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</si>
  <si>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</si>
  <si>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</si>
  <si>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</si>
  <si>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</si>
  <si>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</si>
  <si>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</si>
  <si>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</si>
  <si>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</si>
  <si>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</si>
  <si>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</si>
  <si>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</si>
  <si>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</si>
  <si>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</si>
  <si>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</si>
  <si>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</si>
  <si>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</si>
  <si>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</si>
  <si>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</si>
  <si>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</si>
  <si>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</si>
  <si>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</si>
  <si>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</si>
  <si>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</si>
  <si>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</si>
  <si>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</si>
  <si>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</si>
  <si>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</si>
  <si>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</si>
  <si>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</si>
  <si>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</si>
  <si>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</si>
  <si>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</si>
  <si>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</si>
  <si>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</si>
  <si>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</si>
  <si>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</si>
  <si>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</si>
  <si>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</si>
  <si>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</si>
  <si>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</si>
  <si>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</si>
  <si>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</si>
  <si>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</si>
  <si>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</si>
  <si>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</si>
  <si>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</si>
  <si>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</si>
  <si>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</si>
  <si>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</si>
  <si>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</si>
  <si>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</si>
  <si>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</si>
  <si>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</si>
  <si>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</si>
  <si>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</si>
  <si>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</si>
  <si>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</si>
  <si>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</si>
  <si>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</si>
  <si>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</si>
  <si>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</si>
  <si>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</si>
  <si>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</si>
  <si>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</si>
  <si>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</si>
  <si>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</si>
  <si>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</si>
  <si>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</si>
  <si>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</si>
  <si>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</si>
  <si>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</si>
  <si>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</si>
  <si>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</si>
  <si>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</si>
  <si>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</si>
  <si>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</si>
  <si>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</si>
  <si>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</si>
  <si>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</si>
  <si>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</si>
  <si>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</si>
  <si>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</si>
  <si>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</si>
  <si>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</si>
  <si>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</si>
  <si>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</si>
  <si>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</si>
  <si>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</si>
  <si>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</si>
  <si>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</si>
  <si>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</si>
  <si>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</si>
  <si>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</si>
  <si>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</si>
  <si>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</si>
  <si>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</si>
  <si>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</si>
  <si>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</si>
  <si>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</si>
  <si>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</si>
  <si>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</si>
  <si>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</si>
  <si>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</si>
  <si>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</si>
  <si>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</si>
  <si>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</si>
  <si>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</si>
  <si>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</si>
  <si>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</si>
  <si>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</si>
  <si>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</si>
  <si>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</si>
  <si>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</si>
  <si>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</si>
  <si>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</si>
  <si>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</si>
  <si>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</si>
  <si>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</si>
  <si>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</si>
  <si>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</si>
  <si>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</si>
  <si>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</si>
  <si>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</si>
  <si>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</si>
  <si>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</si>
  <si>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</si>
  <si>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</si>
  <si>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</si>
  <si>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</si>
  <si>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</si>
  <si>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</si>
  <si>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</si>
  <si>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</si>
  <si>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</si>
  <si>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</si>
  <si>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</si>
  <si>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</si>
  <si>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</si>
  <si>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</si>
  <si>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</si>
  <si>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</si>
  <si>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</si>
  <si>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</si>
  <si>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</si>
  <si>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</si>
  <si>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</si>
  <si>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</si>
  <si>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</si>
  <si>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</si>
  <si>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</si>
  <si>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</si>
  <si>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</si>
  <si>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</si>
  <si>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</si>
  <si>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</si>
  <si>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</si>
  <si>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</si>
  <si>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</si>
  <si>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</si>
  <si>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</si>
  <si>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</si>
  <si>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</si>
  <si>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</si>
  <si>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</si>
  <si>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</si>
  <si>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</si>
  <si>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</si>
  <si>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</si>
  <si>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</si>
  <si>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</si>
  <si>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</si>
  <si>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</si>
  <si>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</si>
  <si>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</si>
  <si>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</si>
  <si>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</si>
  <si>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</si>
  <si>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</si>
  <si>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</si>
  <si>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</si>
  <si>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</si>
  <si>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</si>
  <si>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</si>
  <si>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</si>
  <si>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</si>
  <si>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</si>
  <si>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</si>
  <si>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</si>
  <si>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</si>
  <si>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</si>
  <si>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</si>
  <si>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</si>
  <si>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</si>
  <si>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</si>
  <si>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</si>
  <si>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</si>
  <si>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</si>
  <si>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</si>
  <si>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</si>
  <si>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</si>
  <si>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</si>
  <si>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</si>
  <si>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</si>
  <si>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</si>
  <si>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</si>
  <si>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</si>
  <si>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</si>
  <si>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</si>
  <si>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</si>
  <si>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</si>
  <si>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</si>
  <si>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</si>
  <si>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</si>
  <si>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</si>
  <si>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</si>
  <si>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</si>
  <si>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</si>
  <si>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</si>
  <si>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</si>
  <si>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</si>
  <si>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</si>
  <si>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</si>
  <si>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</si>
  <si>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</si>
  <si>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</si>
  <si>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</si>
  <si>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</si>
  <si>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</si>
  <si>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</si>
  <si>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</si>
  <si>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</si>
  <si>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</si>
  <si>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</si>
  <si>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</si>
  <si>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</si>
  <si>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</si>
  <si>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</si>
  <si>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</si>
  <si>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</si>
  <si>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</si>
  <si>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</si>
  <si>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</si>
  <si>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</si>
  <si>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</si>
  <si>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</si>
  <si>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</si>
  <si>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</si>
  <si>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</si>
  <si>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</si>
  <si>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</si>
  <si>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</si>
  <si>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</si>
  <si>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</si>
  <si>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</si>
  <si>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</si>
  <si>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</si>
  <si>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</si>
  <si>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</si>
  <si>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</si>
  <si>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</si>
  <si>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</si>
  <si>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</si>
  <si>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</si>
  <si>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</si>
  <si>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</si>
  <si>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</si>
  <si>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</si>
  <si>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</si>
  <si>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</si>
  <si>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</si>
  <si>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</si>
  <si>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</si>
  <si>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</si>
  <si>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</si>
  <si>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</si>
  <si>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</si>
  <si>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</si>
  <si>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</si>
  <si>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</si>
  <si>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</si>
  <si>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</si>
  <si>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</si>
  <si>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</si>
  <si>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</si>
  <si>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</si>
  <si>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</si>
  <si>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</si>
  <si>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</si>
  <si>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</si>
  <si>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</si>
  <si>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</si>
  <si>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</si>
  <si>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</si>
  <si>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</si>
  <si>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</si>
  <si>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</si>
  <si>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</si>
  <si>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</si>
  <si>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</si>
  <si>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</si>
  <si>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</si>
  <si>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</si>
  <si>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</si>
  <si>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</si>
  <si>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</si>
  <si>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</si>
  <si>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</si>
  <si>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</si>
  <si>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</si>
  <si>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</si>
  <si>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</si>
  <si>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</si>
  <si>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</si>
  <si>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</si>
  <si>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</si>
  <si>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</si>
  <si>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</si>
  <si>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</si>
  <si>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</si>
  <si>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</si>
  <si>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</si>
  <si>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</si>
  <si>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</si>
  <si>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</si>
  <si>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</si>
  <si>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</si>
  <si>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</si>
  <si>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</si>
  <si>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</si>
  <si>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</si>
  <si>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</si>
  <si>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</si>
  <si>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</si>
  <si>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</si>
  <si>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</si>
  <si>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</si>
  <si>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</si>
  <si>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</si>
  <si>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</si>
  <si>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</si>
  <si>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</si>
  <si>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</si>
  <si>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</si>
  <si>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</si>
  <si>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</si>
  <si>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</si>
  <si>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</si>
  <si>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</si>
  <si>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</si>
  <si>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</si>
  <si>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</si>
  <si>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</si>
  <si>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</si>
  <si>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</si>
  <si>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</si>
  <si>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</si>
  <si>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</si>
  <si>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</si>
  <si>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</si>
  <si>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</si>
  <si>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</si>
  <si>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</si>
  <si>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</si>
  <si>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</si>
  <si>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</si>
  <si>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</si>
  <si>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</si>
  <si>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</si>
  <si>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</si>
  <si>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</si>
  <si>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</si>
  <si>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</si>
  <si>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</si>
  <si>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</si>
  <si>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</si>
  <si>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</si>
  <si>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</si>
  <si>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</si>
  <si>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</si>
  <si>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</si>
  <si>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</si>
  <si>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</si>
  <si>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</si>
  <si>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</si>
  <si>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</si>
  <si>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</si>
  <si>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</si>
  <si>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</si>
  <si>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</si>
  <si>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</si>
  <si>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</si>
  <si>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</si>
  <si>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</si>
  <si>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</si>
  <si>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</si>
  <si>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</si>
  <si>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</si>
  <si>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</si>
  <si>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</si>
  <si>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</si>
  <si>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</si>
  <si>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</si>
  <si>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</si>
  <si>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</si>
  <si>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</si>
  <si>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</si>
  <si>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</si>
  <si>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</si>
  <si>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</si>
  <si>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</si>
  <si>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</si>
  <si>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</si>
  <si>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</si>
  <si>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</si>
  <si>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</si>
  <si>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</si>
  <si>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</si>
  <si>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</si>
  <si>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</si>
  <si>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</si>
  <si>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</si>
  <si>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</si>
  <si>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</si>
  <si>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</si>
  <si>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</si>
  <si>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</si>
  <si>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</si>
  <si>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</si>
  <si>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</si>
  <si>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</si>
  <si>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</si>
  <si>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</si>
  <si>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</si>
  <si>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</si>
  <si>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</si>
  <si>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</si>
  <si>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</si>
  <si>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</si>
  <si>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</si>
  <si>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</si>
  <si>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</si>
  <si>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</si>
  <si>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</si>
  <si>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</si>
  <si>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</si>
  <si>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</si>
  <si>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</si>
  <si>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</si>
  <si>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</si>
  <si>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</si>
  <si>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</si>
  <si>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</si>
  <si>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</si>
  <si>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</si>
  <si>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</si>
  <si>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</si>
  <si>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</si>
  <si>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</si>
  <si>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</si>
  <si>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</si>
  <si>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</si>
  <si>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</si>
  <si>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</si>
  <si>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</si>
  <si>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</si>
  <si>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</si>
  <si>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</si>
  <si>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</si>
  <si>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</si>
  <si>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</si>
  <si>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</si>
  <si>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</si>
  <si>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</si>
  <si>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</si>
  <si>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</si>
  <si>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</si>
  <si>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</si>
  <si>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</si>
  <si>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</si>
  <si>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</si>
  <si>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</si>
  <si>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</si>
  <si>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</si>
  <si>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</si>
  <si>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</si>
  <si>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</si>
  <si>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</si>
  <si>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</si>
  <si>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</si>
  <si>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</si>
  <si>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</si>
  <si>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</si>
  <si>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</si>
  <si>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</si>
  <si>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</si>
  <si>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</si>
  <si>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</si>
  <si>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</si>
  <si>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</si>
  <si>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</si>
  <si>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</si>
  <si>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</si>
  <si>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</si>
  <si>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</si>
  <si>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</si>
  <si>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</si>
  <si>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</si>
  <si>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</si>
  <si>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</si>
  <si>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</si>
  <si>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</si>
  <si>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</si>
  <si>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</si>
  <si>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</si>
  <si>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</si>
  <si>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</si>
  <si>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</si>
  <si>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</si>
  <si>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</si>
  <si>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</si>
  <si>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</si>
  <si>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</si>
  <si>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</si>
  <si>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</si>
  <si>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</si>
  <si>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</si>
  <si>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</si>
  <si>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</si>
  <si>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</si>
  <si>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</si>
  <si>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</si>
  <si>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</si>
  <si>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</si>
  <si>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</si>
  <si>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</si>
  <si>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</si>
  <si>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</si>
  <si>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</si>
  <si>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</si>
  <si>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</si>
  <si>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</si>
  <si>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</si>
  <si>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</si>
  <si>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</si>
  <si>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</si>
  <si>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</si>
  <si>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</si>
  <si>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</si>
  <si>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</si>
  <si>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</si>
  <si>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</si>
  <si>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</si>
  <si>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</si>
  <si>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</si>
  <si>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</si>
  <si>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</si>
  <si>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</si>
  <si>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</si>
  <si>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</si>
  <si>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</si>
  <si>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</si>
  <si>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</si>
  <si>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</si>
  <si>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</si>
  <si>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</si>
  <si>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</si>
  <si>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</si>
  <si>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</si>
  <si>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</si>
  <si>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</si>
  <si>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</si>
  <si>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</si>
  <si>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</si>
  <si>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</si>
  <si>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</si>
  <si>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</si>
  <si>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</si>
  <si>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</si>
  <si>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</si>
  <si>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</si>
  <si>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</si>
  <si>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</si>
  <si>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</si>
  <si>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</si>
  <si>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</si>
  <si>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</si>
  <si>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</si>
  <si>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</si>
  <si>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</si>
  <si>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</si>
  <si>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</si>
  <si>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</si>
  <si>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</si>
  <si>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</si>
  <si>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</si>
  <si>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</si>
  <si>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</si>
  <si>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</si>
  <si>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</si>
  <si>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</si>
  <si>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</si>
  <si>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</si>
  <si>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</si>
  <si>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</si>
  <si>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</si>
  <si>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</si>
  <si>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</si>
  <si>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</si>
  <si>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</si>
  <si>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</si>
  <si>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</si>
  <si>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</si>
  <si>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</si>
  <si>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</si>
  <si>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</si>
  <si>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</si>
  <si>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</si>
  <si>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</si>
  <si>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</si>
  <si>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</si>
  <si>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</si>
  <si>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</si>
  <si>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</si>
  <si>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</si>
  <si>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</si>
  <si>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</si>
  <si>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</si>
  <si>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</si>
  <si>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</si>
  <si>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</si>
  <si>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</si>
  <si>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</si>
  <si>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</si>
  <si>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</si>
  <si>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</si>
  <si>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</si>
  <si>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</si>
  <si>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</si>
  <si>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</si>
  <si>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</si>
  <si>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</si>
  <si>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</si>
  <si>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</si>
  <si>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</si>
  <si>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</si>
  <si>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</si>
  <si>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</si>
  <si>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</si>
  <si>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</si>
  <si>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</si>
  <si>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</si>
  <si>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</si>
  <si>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</si>
  <si>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</si>
  <si>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</si>
  <si>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</si>
  <si>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</si>
  <si>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</si>
  <si>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</si>
  <si>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</si>
  <si>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</si>
  <si>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</si>
  <si>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</si>
  <si>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</si>
  <si>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</si>
  <si>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</si>
  <si>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</si>
  <si>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</si>
  <si>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</si>
  <si>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</si>
  <si>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</si>
  <si>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</si>
  <si>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</si>
  <si>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</si>
  <si>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</si>
  <si>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</si>
  <si>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</si>
  <si>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</si>
  <si>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</si>
  <si>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</si>
  <si>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</si>
  <si>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</si>
  <si>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</si>
  <si>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</si>
  <si>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</si>
  <si>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</si>
  <si>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</si>
  <si>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</si>
  <si>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</si>
  <si>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</si>
  <si>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</si>
  <si>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</si>
  <si>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</si>
  <si>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</si>
  <si>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</si>
  <si>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</si>
  <si>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</si>
  <si>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</si>
  <si>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</si>
  <si>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</si>
  <si>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</si>
  <si>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</si>
  <si>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</si>
  <si>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</si>
  <si>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</si>
  <si>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</si>
  <si>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</si>
  <si>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</si>
  <si>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</si>
  <si>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</si>
  <si>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</si>
  <si>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</si>
  <si>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</si>
  <si>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</si>
  <si>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</si>
  <si>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</si>
  <si>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</si>
  <si>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</si>
  <si>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</si>
  <si>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</si>
  <si>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</si>
  <si>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</si>
  <si>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</si>
  <si>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</si>
  <si>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</si>
  <si>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</si>
  <si>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</si>
  <si>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</si>
  <si>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</si>
  <si>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</si>
  <si>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</si>
  <si>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</si>
  <si>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</si>
  <si>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</si>
  <si>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</si>
  <si>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</si>
  <si>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</si>
  <si>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</si>
  <si>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</si>
  <si>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</si>
  <si>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</si>
  <si>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</si>
  <si>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</si>
  <si>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</si>
  <si>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</si>
  <si>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</si>
  <si>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</si>
  <si>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</si>
  <si>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</si>
  <si>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</si>
  <si>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</si>
  <si>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</si>
  <si>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</si>
  <si>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</si>
  <si>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</si>
  <si>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</si>
  <si>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</si>
  <si>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</si>
  <si>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</si>
  <si>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</si>
  <si>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</si>
  <si>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</si>
  <si>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</si>
  <si>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</si>
  <si>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</si>
  <si>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</si>
  <si>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</si>
  <si>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</si>
  <si>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</si>
  <si>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</si>
  <si>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</si>
  <si>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</si>
  <si>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</si>
  <si>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</si>
  <si>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</si>
  <si>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</si>
  <si>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</si>
  <si>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</si>
  <si>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</si>
  <si>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</si>
  <si>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</si>
  <si>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</si>
  <si>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</si>
  <si>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</si>
  <si>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</si>
  <si>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</si>
  <si>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</si>
  <si>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</si>
  <si>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</si>
  <si>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</si>
  <si>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</si>
  <si>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</si>
  <si>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</si>
  <si>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</si>
  <si>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</si>
  <si>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</si>
  <si>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</si>
  <si>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</si>
  <si>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</si>
  <si>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</si>
  <si>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</si>
  <si>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</si>
  <si>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</si>
  <si>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</si>
  <si>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</si>
  <si>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</si>
  <si>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</si>
  <si>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</si>
  <si>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</si>
  <si>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</si>
  <si>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</si>
  <si>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</si>
  <si>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</si>
  <si>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</si>
  <si>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</si>
  <si>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</si>
  <si>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</si>
  <si>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</si>
  <si>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</si>
  <si>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</si>
  <si>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</si>
  <si>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</si>
  <si>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</si>
  <si>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</si>
  <si>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</si>
  <si>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</si>
  <si>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</si>
  <si>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</si>
  <si>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</si>
  <si>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</si>
  <si>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</si>
  <si>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</si>
  <si>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</si>
  <si>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</si>
  <si>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</si>
  <si>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</si>
  <si>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</si>
  <si>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</si>
  <si>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</si>
  <si>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</si>
  <si>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</si>
  <si>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</si>
  <si>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</si>
  <si>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</si>
  <si>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</si>
  <si>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</si>
  <si>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</si>
  <si>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</si>
  <si>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</si>
  <si>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</si>
  <si>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</si>
  <si>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</si>
  <si>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</si>
  <si>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</si>
  <si>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</si>
  <si>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</si>
  <si>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</si>
  <si>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</si>
  <si>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</si>
  <si>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</si>
  <si>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</si>
  <si>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</si>
  <si>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</si>
  <si>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</si>
  <si>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</si>
  <si>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</si>
  <si>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</si>
  <si>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</si>
  <si>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</si>
  <si>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</si>
  <si>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</si>
  <si>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</si>
  <si>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</si>
  <si>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</si>
  <si>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</si>
  <si>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</si>
  <si>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</si>
  <si>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</si>
  <si>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</si>
  <si>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</si>
  <si>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</si>
  <si>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</si>
  <si>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</si>
  <si>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</si>
  <si>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</si>
  <si>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</si>
  <si>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</si>
  <si>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</si>
  <si>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</si>
  <si>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</si>
  <si>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</si>
  <si>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</si>
  <si>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</si>
  <si>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</si>
  <si>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</si>
  <si>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</si>
  <si>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</si>
  <si>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</si>
  <si>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</si>
  <si>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</si>
  <si>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</si>
  <si>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</si>
  <si>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</si>
  <si>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</si>
  <si>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</si>
  <si>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</si>
  <si>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</si>
  <si>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</si>
  <si>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</si>
  <si>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</si>
  <si>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</si>
  <si>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</si>
  <si>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</si>
  <si>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</si>
  <si>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</si>
  <si>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</si>
  <si>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</si>
  <si>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</si>
  <si>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</si>
  <si>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</si>
  <si>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</si>
  <si>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</si>
  <si>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</si>
  <si>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</si>
  <si>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</si>
  <si>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</si>
  <si>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</si>
  <si>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</si>
  <si>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</si>
  <si>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</si>
  <si>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</si>
  <si>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</si>
  <si>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</si>
  <si>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</si>
  <si>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</si>
  <si>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</si>
  <si>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</si>
  <si>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</si>
  <si>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</si>
  <si>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</si>
  <si>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</si>
  <si>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</si>
  <si>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</si>
  <si>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</si>
  <si>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</si>
  <si>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</si>
  <si>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</si>
  <si>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</si>
  <si>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</si>
  <si>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</si>
  <si>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</si>
  <si>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</si>
  <si>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</si>
  <si>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</si>
  <si>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</si>
  <si>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</si>
  <si>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</si>
  <si>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</si>
  <si>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</si>
  <si>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</si>
  <si>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</si>
  <si>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</si>
  <si>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</si>
  <si>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</si>
  <si>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</si>
  <si>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</si>
  <si>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</si>
  <si>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</si>
  <si>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</si>
  <si>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</si>
  <si>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</si>
  <si>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</si>
  <si>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</si>
  <si>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</si>
  <si>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</si>
  <si>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</si>
  <si>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</si>
  <si>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</si>
  <si>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</si>
  <si>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</si>
  <si>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</si>
  <si>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</si>
  <si>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</si>
  <si>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</si>
  <si>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</si>
  <si>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</si>
  <si>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</si>
  <si>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</si>
  <si>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</si>
  <si>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</si>
  <si>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</si>
  <si>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</si>
  <si>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</si>
  <si>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</si>
  <si>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</si>
  <si>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</si>
  <si>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</si>
  <si>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</si>
  <si>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</si>
  <si>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</si>
  <si>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</si>
  <si>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</si>
  <si>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</si>
  <si>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</si>
  <si>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</si>
  <si>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</si>
  <si>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</si>
  <si>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</si>
  <si>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</si>
  <si>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</si>
  <si>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</si>
  <si>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</si>
  <si>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</si>
  <si>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</si>
  <si>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</si>
  <si>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</si>
  <si>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</si>
  <si>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</si>
  <si>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</si>
  <si>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</si>
  <si>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</si>
  <si>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</si>
  <si>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</si>
  <si>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</si>
  <si>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</si>
  <si>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</si>
  <si>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</si>
  <si>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</si>
  <si>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</si>
  <si>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</si>
  <si>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</si>
  <si>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</si>
  <si>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</si>
  <si>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</si>
  <si>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</si>
  <si>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</si>
  <si>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</si>
  <si>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</si>
  <si>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</si>
  <si>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</si>
  <si>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</si>
  <si>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</si>
  <si>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</si>
  <si>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</si>
  <si>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</si>
  <si>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</si>
  <si>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</si>
  <si>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</si>
  <si>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</si>
  <si>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</si>
  <si>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</si>
  <si>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</si>
  <si>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</si>
  <si>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</si>
  <si>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</si>
  <si>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</si>
  <si>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</si>
  <si>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</si>
  <si>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</si>
  <si>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</si>
  <si>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</si>
  <si>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</si>
  <si>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</si>
  <si>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</si>
  <si>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</si>
  <si>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</si>
  <si>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</si>
  <si>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</si>
  <si>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</si>
  <si>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</si>
  <si>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</si>
  <si>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</si>
  <si>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</si>
  <si>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</si>
  <si>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</si>
  <si>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</si>
  <si>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</si>
  <si>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</si>
  <si>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</si>
  <si>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</si>
  <si>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</si>
  <si>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</si>
  <si>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</si>
  <si>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</si>
  <si>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</si>
  <si>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</si>
  <si>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</si>
  <si>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</si>
  <si>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</si>
  <si>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</si>
  <si>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</si>
  <si>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</si>
  <si>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</si>
  <si>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</si>
  <si>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</si>
  <si>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</si>
  <si>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</si>
  <si>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</si>
  <si>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</si>
  <si>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</si>
  <si>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</si>
  <si>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</si>
  <si>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</si>
  <si>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</si>
  <si>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</si>
  <si>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</si>
  <si>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</si>
  <si>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</si>
  <si>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</si>
  <si>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</si>
  <si>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</si>
  <si>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</si>
  <si>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</si>
  <si>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</si>
  <si>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</si>
  <si>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</si>
  <si>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</si>
  <si>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</si>
  <si>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</si>
  <si>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</si>
  <si>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</si>
  <si>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</si>
  <si>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</si>
  <si>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</si>
  <si>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</si>
  <si>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</si>
  <si>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</si>
  <si>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</si>
  <si>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</si>
  <si>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</si>
  <si>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</si>
  <si>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</si>
  <si>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</si>
  <si>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</si>
  <si>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</si>
  <si>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</si>
  <si>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</si>
  <si>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</si>
  <si>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</si>
  <si>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</si>
  <si>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</si>
  <si>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</si>
  <si>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</si>
  <si>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</si>
  <si>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</si>
  <si>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</si>
  <si>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</si>
  <si>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</si>
  <si>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</si>
  <si>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</si>
  <si>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</si>
  <si>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</si>
  <si>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</si>
  <si>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</si>
  <si>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</si>
  <si>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</si>
  <si>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</si>
  <si>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</si>
  <si>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</si>
  <si>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</si>
  <si>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</si>
  <si>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</si>
  <si>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</si>
  <si>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</si>
  <si>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</si>
  <si>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</si>
  <si>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</si>
  <si>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</si>
  <si>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</si>
  <si>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</si>
  <si>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</si>
  <si>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</si>
  <si>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</si>
  <si>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</si>
  <si>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</si>
  <si>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</si>
  <si>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</si>
  <si>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</si>
  <si>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</si>
  <si>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</si>
  <si>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</si>
  <si>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</si>
  <si>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</si>
  <si>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</si>
  <si>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</si>
  <si>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</si>
  <si>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</si>
  <si>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</si>
  <si>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</si>
  <si>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</si>
  <si>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</si>
  <si>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</si>
  <si>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</si>
  <si>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</si>
  <si>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</si>
  <si>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</si>
  <si>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</si>
  <si>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</si>
  <si>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</si>
  <si>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</si>
  <si>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</si>
  <si>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</si>
  <si>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</si>
  <si>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</si>
  <si>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</si>
  <si>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</si>
  <si>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</si>
  <si>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</si>
  <si>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</si>
  <si>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</si>
  <si>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</si>
  <si>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</si>
  <si>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</si>
  <si>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</si>
  <si>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</si>
  <si>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</si>
  <si>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</si>
  <si>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</si>
  <si>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</si>
  <si>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</si>
  <si>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</si>
  <si>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</si>
  <si>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</si>
  <si>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</si>
  <si>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</si>
  <si>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</si>
  <si>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</si>
  <si>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</si>
  <si>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</si>
  <si>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</si>
  <si>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</si>
  <si>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</si>
  <si>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</si>
  <si>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</si>
  <si>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</si>
  <si>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</si>
  <si>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</si>
  <si>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</si>
  <si>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</si>
  <si>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</si>
  <si>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</si>
  <si>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</si>
  <si>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</si>
  <si>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</si>
  <si>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</si>
  <si>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</si>
  <si>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</si>
  <si>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</si>
  <si>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</si>
  <si>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</si>
  <si>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</si>
  <si>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</si>
  <si>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</si>
  <si>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</si>
  <si>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</si>
  <si>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</si>
  <si>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</si>
  <si>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</si>
  <si>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</si>
  <si>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</si>
  <si>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</si>
  <si>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</si>
  <si>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</si>
  <si>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</si>
  <si>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</si>
  <si>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</si>
  <si>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</si>
  <si>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</si>
  <si>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</si>
  <si>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</si>
  <si>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</si>
  <si>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</si>
  <si>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</si>
  <si>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</si>
  <si>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</si>
  <si>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</si>
  <si>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</si>
  <si>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</si>
  <si>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</si>
  <si>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</si>
  <si>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</si>
  <si>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</si>
  <si>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</si>
  <si>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</si>
  <si>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</si>
  <si>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</si>
  <si>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</si>
  <si>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</si>
  <si>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</si>
  <si>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</si>
  <si>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</si>
  <si>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</si>
  <si>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</si>
  <si>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</si>
  <si>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</si>
  <si>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</si>
  <si>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</si>
  <si>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</si>
  <si>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</si>
  <si>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</si>
  <si>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</si>
  <si>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</si>
  <si>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</si>
  <si>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</si>
  <si>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</si>
  <si>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</si>
  <si>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</si>
  <si>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</si>
  <si>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</si>
  <si>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</si>
  <si>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</si>
  <si>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</si>
  <si>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</si>
  <si>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</si>
  <si>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</si>
  <si>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</si>
  <si>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</si>
  <si>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</si>
  <si>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</si>
  <si>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</si>
  <si>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</si>
  <si>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</si>
  <si>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</si>
  <si>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</si>
  <si>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</si>
  <si>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</si>
  <si>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</si>
  <si>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</si>
  <si>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</si>
  <si>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</si>
  <si>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</si>
  <si>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</si>
  <si>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</si>
  <si>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</si>
  <si>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</si>
  <si>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</si>
  <si>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</si>
  <si>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</si>
  <si>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</si>
  <si>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</si>
  <si>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</si>
  <si>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</si>
  <si>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</si>
  <si>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</si>
  <si>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</si>
  <si>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</si>
  <si>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</si>
  <si>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</si>
  <si>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</si>
  <si>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</si>
  <si>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</si>
  <si>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</si>
  <si>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</si>
  <si>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</si>
  <si>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</si>
  <si>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</si>
  <si>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</si>
  <si>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</si>
  <si>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</si>
  <si>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</si>
  <si>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</si>
  <si>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</si>
  <si>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</si>
  <si>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</si>
  <si>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</si>
  <si>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</si>
  <si>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</si>
  <si>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</si>
  <si>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</si>
  <si>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</si>
  <si>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</si>
  <si>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</si>
  <si>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</si>
  <si>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</si>
  <si>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</si>
  <si>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</si>
  <si>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</si>
  <si>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</si>
  <si>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</si>
  <si>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</si>
  <si>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</si>
  <si>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</si>
  <si>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</si>
  <si>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</si>
  <si>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</si>
  <si>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</si>
  <si>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</si>
  <si>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</si>
  <si>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</si>
  <si>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</si>
  <si>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</si>
  <si>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</si>
  <si>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</si>
  <si>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</si>
  <si>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</si>
  <si>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</si>
  <si>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</si>
  <si>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</si>
  <si>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</si>
  <si>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</si>
  <si>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</si>
  <si>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</si>
  <si>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</si>
  <si>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</si>
  <si>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</si>
  <si>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</si>
  <si>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</si>
  <si>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</si>
  <si>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</si>
  <si>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</si>
  <si>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</si>
  <si>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</si>
  <si>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</si>
  <si>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</si>
  <si>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</si>
  <si>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</si>
  <si>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</si>
  <si>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</si>
  <si>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</si>
  <si>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</si>
  <si>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</si>
  <si>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</si>
  <si>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</si>
  <si>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</si>
  <si>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</si>
  <si>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</si>
  <si>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</si>
  <si>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</si>
  <si>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</si>
  <si>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</si>
  <si>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</si>
  <si>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</si>
  <si>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</si>
  <si>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</si>
  <si>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</si>
  <si>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</si>
  <si>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</si>
  <si>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</si>
  <si>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</si>
  <si>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</si>
  <si>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</si>
  <si>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</si>
  <si>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</si>
  <si>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</si>
  <si>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</si>
  <si>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</si>
  <si>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</si>
  <si>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</si>
  <si>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</si>
  <si>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</si>
  <si>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</si>
  <si>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</si>
  <si>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</si>
  <si>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</si>
  <si>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</si>
  <si>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</si>
  <si>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</si>
  <si>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</si>
  <si>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</si>
  <si>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</si>
  <si>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</si>
  <si>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</si>
  <si>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</si>
  <si>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</si>
  <si>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</si>
  <si>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</si>
  <si>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</si>
  <si>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</si>
  <si>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</si>
  <si>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</si>
  <si>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</si>
  <si>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</si>
  <si>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</si>
  <si>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</si>
  <si>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</si>
  <si>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</si>
  <si>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</si>
  <si>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</si>
  <si>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</si>
  <si>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</si>
  <si>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</si>
  <si>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</si>
  <si>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</si>
  <si>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</si>
  <si>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</si>
  <si>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</si>
  <si>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</si>
  <si>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</si>
  <si>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</si>
  <si>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</si>
  <si>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</si>
  <si>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</si>
  <si>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</si>
  <si>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</si>
  <si>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</si>
  <si>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</si>
  <si>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</si>
  <si>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</si>
  <si>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</si>
  <si>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</si>
  <si>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</si>
  <si>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</si>
  <si>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</si>
  <si>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</si>
  <si>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</si>
  <si>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</si>
  <si>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</si>
  <si>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</si>
  <si>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</si>
  <si>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</si>
  <si>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</si>
  <si>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</si>
  <si>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</si>
  <si>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</si>
  <si>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</si>
  <si>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</si>
  <si>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</si>
  <si>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</si>
  <si>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</si>
  <si>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</si>
  <si>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</si>
  <si>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</si>
  <si>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</si>
  <si>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</si>
  <si>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</si>
  <si>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</si>
  <si>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</si>
  <si>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</si>
  <si>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</si>
  <si>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</si>
  <si>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</si>
  <si>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</si>
  <si>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</si>
  <si>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</si>
  <si>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</si>
  <si>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</si>
  <si>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</si>
  <si>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</si>
  <si>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</si>
  <si>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</si>
  <si>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</si>
  <si>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</si>
  <si>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</si>
  <si>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</si>
  <si>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</si>
  <si>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</si>
  <si>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</si>
  <si>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</si>
  <si>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</si>
  <si>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</si>
  <si>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</si>
  <si>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</si>
  <si>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</si>
  <si>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</si>
  <si>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</si>
  <si>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</si>
  <si>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</si>
  <si>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</si>
  <si>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</si>
  <si>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</si>
  <si>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</si>
  <si>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</si>
  <si>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</si>
  <si>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</si>
  <si>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</si>
  <si>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</si>
  <si>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</si>
  <si>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</si>
  <si>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</si>
  <si>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</si>
  <si>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</si>
  <si>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</si>
  <si>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</si>
  <si>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</si>
  <si>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</si>
  <si>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</si>
  <si>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</si>
  <si>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</si>
  <si>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</si>
  <si>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</si>
  <si>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</si>
  <si>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</si>
  <si>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</si>
  <si>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</si>
  <si>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</si>
  <si>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</si>
  <si>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</si>
  <si>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</si>
  <si>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</si>
  <si>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</si>
  <si>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</si>
  <si>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</si>
  <si>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</si>
  <si>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</si>
  <si>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</si>
  <si>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</si>
  <si>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</si>
  <si>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</si>
  <si>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</si>
  <si>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</si>
  <si>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</si>
  <si>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</si>
  <si>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</si>
  <si>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</si>
  <si>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</si>
  <si>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</si>
  <si>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</si>
  <si>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</si>
  <si>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</si>
  <si>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</si>
  <si>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</si>
  <si>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</si>
  <si>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</si>
  <si>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</si>
  <si>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</si>
  <si>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</si>
  <si>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</si>
  <si>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</si>
  <si>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</si>
  <si>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</si>
  <si>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</si>
  <si>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</si>
  <si>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</si>
  <si>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</si>
  <si>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</si>
  <si>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</si>
  <si>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</si>
  <si>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</si>
  <si>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</si>
  <si>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</si>
  <si>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</si>
  <si>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</si>
  <si>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</si>
  <si>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</si>
  <si>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</si>
  <si>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</si>
  <si>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</si>
  <si>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</si>
  <si>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</si>
  <si>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</si>
  <si>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</si>
  <si>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</si>
  <si>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</si>
  <si>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</si>
  <si>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</si>
  <si>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</si>
  <si>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</si>
  <si>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</si>
  <si>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</si>
  <si>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</si>
  <si>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</si>
  <si>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</si>
  <si>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</si>
  <si>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</si>
  <si>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</si>
  <si>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</si>
  <si>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</si>
  <si>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</si>
  <si>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</si>
  <si>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</si>
  <si>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</si>
  <si>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</si>
  <si>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</si>
  <si>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</si>
  <si>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</si>
  <si>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</si>
  <si>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</si>
  <si>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</si>
  <si>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</si>
  <si>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</si>
  <si>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</si>
  <si>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</si>
  <si>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</si>
  <si>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</si>
  <si>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</si>
  <si>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</si>
  <si>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</si>
  <si>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</si>
  <si>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</si>
  <si>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</si>
  <si>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</si>
  <si>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</si>
  <si>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</si>
  <si>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</si>
  <si>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</si>
  <si>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</si>
  <si>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</si>
  <si>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</si>
  <si>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</si>
  <si>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</si>
  <si>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</si>
  <si>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</si>
  <si>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</si>
  <si>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</si>
  <si>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</si>
  <si>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</si>
  <si>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</si>
  <si>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</si>
  <si>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</si>
  <si>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</si>
  <si>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</si>
  <si>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</si>
  <si>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</si>
  <si>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</si>
  <si>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</si>
  <si>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</si>
  <si>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</si>
  <si>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</si>
  <si>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</si>
  <si>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</si>
  <si>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</si>
  <si>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</si>
  <si>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</si>
  <si>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</si>
  <si>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</si>
  <si>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</si>
  <si>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</si>
  <si>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</si>
  <si>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</si>
  <si>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</si>
  <si>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</si>
  <si>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</si>
  <si>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</si>
  <si>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</si>
  <si>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</si>
  <si>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</si>
  <si>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</si>
  <si>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</si>
  <si>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</si>
  <si>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</si>
  <si>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</si>
  <si>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</si>
  <si>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</si>
  <si>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</si>
  <si>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</si>
  <si>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</si>
  <si>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</si>
  <si>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</si>
  <si>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</si>
  <si>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</si>
  <si>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</si>
  <si>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</si>
  <si>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</si>
  <si>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</si>
  <si>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</si>
  <si>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</si>
  <si>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</si>
  <si>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</si>
  <si>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</si>
  <si>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</si>
  <si>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</si>
  <si>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</si>
  <si>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</si>
  <si>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</si>
  <si>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</si>
  <si>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</si>
  <si>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</si>
  <si>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</si>
  <si>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</si>
  <si>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</si>
  <si>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</si>
  <si>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</si>
  <si>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</si>
  <si>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</si>
  <si>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</si>
  <si>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</si>
  <si>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</si>
  <si>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</si>
  <si>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</si>
  <si>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</si>
  <si>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</si>
  <si>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</si>
  <si>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</si>
  <si>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</si>
  <si>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</si>
  <si>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</si>
  <si>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</si>
  <si>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</si>
  <si>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</si>
  <si>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</si>
  <si>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</si>
  <si>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</si>
  <si>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</si>
  <si>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</si>
  <si>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</si>
  <si>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</si>
  <si>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</si>
  <si>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</si>
  <si>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</si>
  <si>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</si>
  <si>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</si>
  <si>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</si>
  <si>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</si>
  <si>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</si>
  <si>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</si>
  <si>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</si>
  <si>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</si>
  <si>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</si>
  <si>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</si>
  <si>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</si>
  <si>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</si>
  <si>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</si>
  <si>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</si>
  <si>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</si>
  <si>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</si>
  <si>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</si>
  <si>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</si>
  <si>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</si>
  <si>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</si>
  <si>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</si>
  <si>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</si>
  <si>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</si>
  <si>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</si>
  <si>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</si>
  <si>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</si>
  <si>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</si>
  <si>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</si>
  <si>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</si>
  <si>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</si>
  <si>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</si>
  <si>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</si>
  <si>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</si>
  <si>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</si>
  <si>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</si>
  <si>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</si>
  <si>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</si>
  <si>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</si>
  <si>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</si>
  <si>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</si>
  <si>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</si>
  <si>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</si>
  <si>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</si>
  <si>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</si>
  <si>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</si>
  <si>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</si>
  <si>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</si>
  <si>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</si>
  <si>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</si>
  <si>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</si>
  <si>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</si>
  <si>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</si>
  <si>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</si>
  <si>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</si>
  <si>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</si>
  <si>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</si>
  <si>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</si>
  <si>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</si>
  <si>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</si>
  <si>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</si>
  <si>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</si>
  <si>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</si>
  <si>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</si>
  <si>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</si>
  <si>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</si>
  <si>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</si>
  <si>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</si>
  <si>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</si>
  <si>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</si>
  <si>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</si>
  <si>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</si>
  <si>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</si>
  <si>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</si>
  <si>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</si>
  <si>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</si>
  <si>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</si>
  <si>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</si>
  <si>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</si>
  <si>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</si>
  <si>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</si>
  <si>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</si>
  <si>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</si>
  <si>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</si>
  <si>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</si>
  <si>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</si>
  <si>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</si>
  <si>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</si>
  <si>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</si>
  <si>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</si>
  <si>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</si>
  <si>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</si>
  <si>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</si>
  <si>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</si>
  <si>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</si>
  <si>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</si>
  <si>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</si>
  <si>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</si>
  <si>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</si>
  <si>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</si>
  <si>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</si>
  <si>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</si>
  <si>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</si>
  <si>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</si>
  <si>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</si>
  <si>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</si>
  <si>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</si>
  <si>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</si>
  <si>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</si>
  <si>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</si>
  <si>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</si>
  <si>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</si>
  <si>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</si>
  <si>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</si>
  <si>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</si>
  <si>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</si>
  <si>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</si>
  <si>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</si>
  <si>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</si>
  <si>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</si>
  <si>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</si>
  <si>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</si>
  <si>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</si>
  <si>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</si>
  <si>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</si>
  <si>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</si>
  <si>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</si>
  <si>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</si>
  <si>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</si>
  <si>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</si>
  <si>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</si>
  <si>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</si>
  <si>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</si>
  <si>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</si>
  <si>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</si>
  <si>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</si>
  <si>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</si>
  <si>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</si>
  <si>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</si>
  <si>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</si>
  <si>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</si>
  <si>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</si>
  <si>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</si>
  <si>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</si>
  <si>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</si>
  <si>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</si>
  <si>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</si>
  <si>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</si>
  <si>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</si>
  <si>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</si>
  <si>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</si>
  <si>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</si>
  <si>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</si>
  <si>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</si>
  <si>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</si>
  <si>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</si>
  <si>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</si>
  <si>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</si>
  <si>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</si>
  <si>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</si>
  <si>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</si>
  <si>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</si>
  <si>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</si>
  <si>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</si>
  <si>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</si>
  <si>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</si>
  <si>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</si>
  <si>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</si>
  <si>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</si>
  <si>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</si>
  <si>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</si>
  <si>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</si>
  <si>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</si>
  <si>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</si>
  <si>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</si>
  <si>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</si>
  <si>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</si>
  <si>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</si>
  <si>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</si>
  <si>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</si>
  <si>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</si>
  <si>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</si>
  <si>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</si>
  <si>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</si>
  <si>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</si>
  <si>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</si>
  <si>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</si>
  <si>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</si>
  <si>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</si>
  <si>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</si>
  <si>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</si>
  <si>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</si>
  <si>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</si>
  <si>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</si>
  <si>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</si>
  <si>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</si>
  <si>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</si>
  <si>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</si>
  <si>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</si>
  <si>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</si>
  <si>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</si>
  <si>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</si>
  <si>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</si>
  <si>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</si>
  <si>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</si>
  <si>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</si>
  <si>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</si>
  <si>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</si>
  <si>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</si>
  <si>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</si>
  <si>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</si>
  <si>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</si>
  <si>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</si>
  <si>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</si>
  <si>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</si>
  <si>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</si>
  <si>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</si>
  <si>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</si>
  <si>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</si>
  <si>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</si>
  <si>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</si>
  <si>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</si>
  <si>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</si>
  <si>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</si>
  <si>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</si>
  <si>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</si>
  <si>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</si>
  <si>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</si>
  <si>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</si>
  <si>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</si>
  <si>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</si>
  <si>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</si>
  <si>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</si>
  <si>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</si>
  <si>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</si>
  <si>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</si>
  <si>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</si>
  <si>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</si>
  <si>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</si>
  <si>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</si>
  <si>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</si>
  <si>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</si>
  <si>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</si>
  <si>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</si>
  <si>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</si>
  <si>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</si>
  <si>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</si>
  <si>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</si>
  <si>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</si>
  <si>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</si>
  <si>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</si>
  <si>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</si>
  <si>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</si>
  <si>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</si>
  <si>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</si>
  <si>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</si>
  <si>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</si>
  <si>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</si>
  <si>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</si>
  <si>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</si>
  <si>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</si>
  <si>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</si>
  <si>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</si>
  <si>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</si>
  <si>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</si>
  <si>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</si>
  <si>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</si>
  <si>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</si>
  <si>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</si>
  <si>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</si>
  <si>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</si>
  <si>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</si>
  <si>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</si>
  <si>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</si>
  <si>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</si>
  <si>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</si>
  <si>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</si>
  <si>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</si>
  <si>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</si>
  <si>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</si>
  <si>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</si>
  <si>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</si>
  <si>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</si>
  <si>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</si>
  <si>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</si>
  <si>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</si>
  <si>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</si>
  <si>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</si>
  <si>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</si>
  <si>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</si>
  <si>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</si>
  <si>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</si>
  <si>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</si>
  <si>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</si>
  <si>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</si>
  <si>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</si>
  <si>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</si>
  <si>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</si>
  <si>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</si>
  <si>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</si>
  <si>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</si>
  <si>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</si>
  <si>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</si>
  <si>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</si>
  <si>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</si>
  <si>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</si>
  <si>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</si>
  <si>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</si>
  <si>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</si>
  <si>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</si>
  <si>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</si>
  <si>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</si>
  <si>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</si>
  <si>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</si>
  <si>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</si>
  <si>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</si>
  <si>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</si>
  <si>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</si>
  <si>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</si>
  <si>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</si>
  <si>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</si>
  <si>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</si>
  <si>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</si>
  <si>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</si>
  <si>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</si>
  <si>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</si>
  <si>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</si>
  <si>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</si>
  <si>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</si>
  <si>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</si>
  <si>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</si>
  <si>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</si>
  <si>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</si>
  <si>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</si>
  <si>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</si>
  <si>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</si>
  <si>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</si>
  <si>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</si>
  <si>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</si>
  <si>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</si>
  <si>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</si>
  <si>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</si>
  <si>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</si>
  <si>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</si>
  <si>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</si>
  <si>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</si>
  <si>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</si>
  <si>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</si>
  <si>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</si>
  <si>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</si>
  <si>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</si>
  <si>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</si>
  <si>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</si>
  <si>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</si>
  <si>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</si>
  <si>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</si>
  <si>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</si>
  <si>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</si>
  <si>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</si>
  <si>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</si>
  <si>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</si>
  <si>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</si>
  <si>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</si>
  <si>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</si>
  <si>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</si>
  <si>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</si>
  <si>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</si>
  <si>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</si>
  <si>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</si>
  <si>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</si>
  <si>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</si>
  <si>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</si>
  <si>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</si>
  <si>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</si>
  <si>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</si>
  <si>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</si>
  <si>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</si>
  <si>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</si>
  <si>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</si>
  <si>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</si>
  <si>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</si>
  <si>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</si>
  <si>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</si>
  <si>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</si>
  <si>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</si>
  <si>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</si>
  <si>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</si>
  <si>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</si>
  <si>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</si>
  <si>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</si>
  <si>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</si>
  <si>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</si>
  <si>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</si>
  <si>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</si>
  <si>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</si>
  <si>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</si>
  <si>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</si>
  <si>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</si>
  <si>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</si>
  <si>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</si>
  <si>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</si>
  <si>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</si>
  <si>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</si>
  <si>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</si>
  <si>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</si>
  <si>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</si>
  <si>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</si>
  <si>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</si>
  <si>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</si>
  <si>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</si>
  <si>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</si>
  <si>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</si>
  <si>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</si>
  <si>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</si>
  <si>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</si>
  <si>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</si>
  <si>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</si>
  <si>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</si>
  <si>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</si>
  <si>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</si>
  <si>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</si>
  <si>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</si>
  <si>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</si>
  <si>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</si>
  <si>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</si>
  <si>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</si>
  <si>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</si>
  <si>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</si>
  <si>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</si>
  <si>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</si>
  <si>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</si>
  <si>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</si>
  <si>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</si>
  <si>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</si>
  <si>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</si>
  <si>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</si>
  <si>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</si>
  <si>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</si>
  <si>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</si>
  <si>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</si>
  <si>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</si>
  <si>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</si>
  <si>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</si>
  <si>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</si>
  <si>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</si>
  <si>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</si>
  <si>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</si>
  <si>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</si>
  <si>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</si>
  <si>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</si>
  <si>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</si>
  <si>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</si>
  <si>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</si>
  <si>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</si>
  <si>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</si>
  <si>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</si>
  <si>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</si>
  <si>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</si>
  <si>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</si>
  <si>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</si>
  <si>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</si>
  <si>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</si>
  <si>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</si>
  <si>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</si>
  <si>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</si>
  <si>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</si>
  <si>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</si>
  <si>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</si>
  <si>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</si>
  <si>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</si>
  <si>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</si>
  <si>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</si>
  <si>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</si>
  <si>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</si>
  <si>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</si>
  <si>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</si>
  <si>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</si>
  <si>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</si>
  <si>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</si>
  <si>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</si>
  <si>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</si>
  <si>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</si>
  <si>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</si>
  <si>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</si>
  <si>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</si>
  <si>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</si>
  <si>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</si>
  <si>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</si>
  <si>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</si>
  <si>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</si>
  <si>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</si>
  <si>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</si>
  <si>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</si>
  <si>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</si>
  <si>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</si>
  <si>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</si>
  <si>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</si>
  <si>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</si>
  <si>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</si>
  <si>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</si>
  <si>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</si>
  <si>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</si>
  <si>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</si>
  <si>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</si>
  <si>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</si>
  <si>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</si>
  <si>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</si>
  <si>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</si>
  <si>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</si>
  <si>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</si>
  <si>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</si>
  <si>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</si>
  <si>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</si>
  <si>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</si>
  <si>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</si>
  <si>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</si>
  <si>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</si>
  <si>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</si>
  <si>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</si>
  <si>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</si>
  <si>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</si>
  <si>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</si>
  <si>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</si>
  <si>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</si>
  <si>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</si>
  <si>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</si>
  <si>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</si>
  <si>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</si>
  <si>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</si>
  <si>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</si>
  <si>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</si>
  <si>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</si>
  <si>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</si>
  <si>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</si>
  <si>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</si>
  <si>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</si>
  <si>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</si>
  <si>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</si>
  <si>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</si>
  <si>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</si>
  <si>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</si>
  <si>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</si>
  <si>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</si>
  <si>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</si>
  <si>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</si>
  <si>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</si>
  <si>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</si>
  <si>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</si>
  <si>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</si>
  <si>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</si>
  <si>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</si>
  <si>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</si>
  <si>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</si>
  <si>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</si>
  <si>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</si>
  <si>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</si>
  <si>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</si>
  <si>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</si>
  <si>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</si>
  <si>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</si>
  <si>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</si>
  <si>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</si>
  <si>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</si>
  <si>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</si>
  <si>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</si>
  <si>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</si>
  <si>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</si>
  <si>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</si>
  <si>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</si>
  <si>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</si>
  <si>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</si>
  <si>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</si>
  <si>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</si>
  <si>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</si>
  <si>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</si>
  <si>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</si>
  <si>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</si>
  <si>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</si>
  <si>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</si>
  <si>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</si>
  <si>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</si>
  <si>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</si>
  <si>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</si>
  <si>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</si>
  <si>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</si>
  <si>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</si>
  <si>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</si>
  <si>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</si>
  <si>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</si>
  <si>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</si>
  <si>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</si>
  <si>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</si>
  <si>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</si>
  <si>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</si>
  <si>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</si>
  <si>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</si>
  <si>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</si>
  <si>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</si>
  <si>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</si>
  <si>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</si>
  <si>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</si>
  <si>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</si>
  <si>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</si>
  <si>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</si>
  <si>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</si>
  <si>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</si>
  <si>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</si>
  <si>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</si>
  <si>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</si>
  <si>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</si>
  <si>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</si>
  <si>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</si>
  <si>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</si>
  <si>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</si>
  <si>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</si>
  <si>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</si>
  <si>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</si>
  <si>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</si>
  <si>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</si>
  <si>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</si>
  <si>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</si>
  <si>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</si>
  <si>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</si>
  <si>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</si>
  <si>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</si>
  <si>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</si>
  <si>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</si>
  <si>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</si>
  <si>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</si>
  <si>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</si>
  <si>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</si>
  <si>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</si>
  <si>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</si>
  <si>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</si>
  <si>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</si>
  <si>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</si>
  <si>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</si>
  <si>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</si>
  <si>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</si>
  <si>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</si>
  <si>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</si>
  <si>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</si>
  <si>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</si>
  <si>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</si>
  <si>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</si>
  <si>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</si>
  <si>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</si>
  <si>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</si>
  <si>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</si>
  <si>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</si>
  <si>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</si>
  <si>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</si>
  <si>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</si>
  <si>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</si>
  <si>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</si>
  <si>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</si>
  <si>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</si>
  <si>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</si>
  <si>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</si>
  <si>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</si>
  <si>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</si>
  <si>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</si>
  <si>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</si>
  <si>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</si>
  <si>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</si>
  <si>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</si>
  <si>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</si>
  <si>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</si>
  <si>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</si>
  <si>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</si>
  <si>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</si>
  <si>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</si>
  <si>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</si>
  <si>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</si>
  <si>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</si>
  <si>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</si>
  <si>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</si>
  <si>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</si>
  <si>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</si>
  <si>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</si>
  <si>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</si>
  <si>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</si>
  <si>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</si>
  <si>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</si>
  <si>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</si>
  <si>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</si>
  <si>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</si>
  <si>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</si>
  <si>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</si>
  <si>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</si>
  <si>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</si>
  <si>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</si>
  <si>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</si>
  <si>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</si>
  <si>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</si>
  <si>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</si>
  <si>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</si>
  <si>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</si>
  <si>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</si>
  <si>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</si>
  <si>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</si>
  <si>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</si>
  <si>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</si>
  <si>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</si>
  <si>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</si>
  <si>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</si>
  <si>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</si>
  <si>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</si>
  <si>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</si>
  <si>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</si>
  <si>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</si>
  <si>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</si>
  <si>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</si>
  <si>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</si>
  <si>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</si>
  <si>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</si>
  <si>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</si>
  <si>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</si>
  <si>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</si>
  <si>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</si>
  <si>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</si>
  <si>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</si>
  <si>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</si>
  <si>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</si>
  <si>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</si>
  <si>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</si>
  <si>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</si>
  <si>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</si>
  <si>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</si>
  <si>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</si>
  <si>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</si>
  <si>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</si>
  <si>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</si>
  <si>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</si>
  <si>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</si>
  <si>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</si>
  <si>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</si>
  <si>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</si>
  <si>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</si>
  <si>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</si>
  <si>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</si>
  <si>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</si>
  <si>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</si>
  <si>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</si>
  <si>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</si>
  <si>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</si>
  <si>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</si>
  <si>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</si>
  <si>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</si>
  <si>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</si>
  <si>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</si>
  <si>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</si>
  <si>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</si>
  <si>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</si>
  <si>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</si>
  <si>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</si>
  <si>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</si>
  <si>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</si>
  <si>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</si>
  <si>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</si>
  <si>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</si>
  <si>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</si>
  <si>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</si>
  <si>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</si>
  <si>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</si>
  <si>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</si>
  <si>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</si>
  <si>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</si>
  <si>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</si>
  <si>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</si>
  <si>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</si>
  <si>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</si>
  <si>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</si>
  <si>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</si>
  <si>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</si>
  <si>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</si>
  <si>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</si>
  <si>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</si>
  <si>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</si>
  <si>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</si>
  <si>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</si>
  <si>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</si>
  <si>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</si>
  <si>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</si>
  <si>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</si>
  <si>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</si>
  <si>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</si>
  <si>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</si>
  <si>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</si>
  <si>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</si>
  <si>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</si>
  <si>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</si>
  <si>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</si>
  <si>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</si>
  <si>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</si>
  <si>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</si>
  <si>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</si>
  <si>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</si>
  <si>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</si>
  <si>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</si>
  <si>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</si>
  <si>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</si>
  <si>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</si>
  <si>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</si>
  <si>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</si>
  <si>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</si>
  <si>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</si>
  <si>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</si>
  <si>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</si>
  <si>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</si>
  <si>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</si>
  <si>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</si>
  <si>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</si>
  <si>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</si>
  <si>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</si>
  <si>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</si>
  <si>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</si>
  <si>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</si>
  <si>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</si>
  <si>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</si>
  <si>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</si>
  <si>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</si>
  <si>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</si>
  <si>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</si>
  <si>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</si>
  <si>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</si>
  <si>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</si>
  <si>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</si>
  <si>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</si>
  <si>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</si>
  <si>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</si>
  <si>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</si>
  <si>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</si>
  <si>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</si>
  <si>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</si>
  <si>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</si>
  <si>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</si>
  <si>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</si>
  <si>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</si>
  <si>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</si>
  <si>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</si>
  <si>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</si>
  <si>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</si>
  <si>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</si>
  <si>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</si>
  <si>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</si>
  <si>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</si>
  <si>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</si>
  <si>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</si>
  <si>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</si>
  <si>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</si>
  <si>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</si>
  <si>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</si>
  <si>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</si>
  <si>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</si>
  <si>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</si>
  <si>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</si>
  <si>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</si>
  <si>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</si>
  <si>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</si>
  <si>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</si>
  <si>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</si>
  <si>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</si>
  <si>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</si>
  <si>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</si>
  <si>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</si>
  <si>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</si>
  <si>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</si>
  <si>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</si>
  <si>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</si>
  <si>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</si>
  <si>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</si>
  <si>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</si>
  <si>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</si>
  <si>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</si>
  <si>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</si>
  <si>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</si>
  <si>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</si>
  <si>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</si>
  <si>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</si>
  <si>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</si>
  <si>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</si>
  <si>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</si>
  <si>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</si>
  <si>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</si>
  <si>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</si>
  <si>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</si>
  <si>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</si>
  <si>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</si>
  <si>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</si>
  <si>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</si>
  <si>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</si>
  <si>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</si>
  <si>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</si>
  <si>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</si>
  <si>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</si>
  <si>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</si>
  <si>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</si>
  <si>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</si>
  <si>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</si>
  <si>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</si>
  <si>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</si>
  <si>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</si>
  <si>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</si>
  <si>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</si>
  <si>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</si>
  <si>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</si>
  <si>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</si>
  <si>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</si>
  <si>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</si>
  <si>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</si>
  <si>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</si>
  <si>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</si>
  <si>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</si>
  <si>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</si>
  <si>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</si>
  <si>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</si>
  <si>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</si>
  <si>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</si>
  <si>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</si>
  <si>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</si>
  <si>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</si>
  <si>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</si>
  <si>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</si>
  <si>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</si>
  <si>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</si>
  <si>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</si>
  <si>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</si>
  <si>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</si>
  <si>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</si>
  <si>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</si>
  <si>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</si>
  <si>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</si>
  <si>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</si>
  <si>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</si>
  <si>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</si>
  <si>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</si>
  <si>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</si>
  <si>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</si>
  <si>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</si>
  <si>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</si>
  <si>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</si>
  <si>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</si>
  <si>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</si>
  <si>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</si>
  <si>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</si>
  <si>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</si>
  <si>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</si>
  <si>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</si>
  <si>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</si>
  <si>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</si>
  <si>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</si>
  <si>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</si>
  <si>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</si>
  <si>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</si>
  <si>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</si>
  <si>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</si>
  <si>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</si>
  <si>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</si>
  <si>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</si>
  <si>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</si>
  <si>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</si>
  <si>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</si>
  <si>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</si>
  <si>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</si>
  <si>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</si>
  <si>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</si>
  <si>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</si>
  <si>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</si>
  <si>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</si>
  <si>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</si>
  <si>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</si>
  <si>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</si>
  <si>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</si>
  <si>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</si>
  <si>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</si>
  <si>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</si>
  <si>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</si>
  <si>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</si>
  <si>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</si>
  <si>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</si>
  <si>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</si>
  <si>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</si>
  <si>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</si>
  <si>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</si>
  <si>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</si>
  <si>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</si>
  <si>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</si>
  <si>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</si>
  <si>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</si>
  <si>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</si>
  <si>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</si>
  <si>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</si>
  <si>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</si>
  <si>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</si>
  <si>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</si>
  <si>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</si>
  <si>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</si>
  <si>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</si>
  <si>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</si>
  <si>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</si>
  <si>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</si>
  <si>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</si>
  <si>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</si>
  <si>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</si>
  <si>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</si>
  <si>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</si>
  <si>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</si>
  <si>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</si>
  <si>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</si>
  <si>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</si>
  <si>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</si>
  <si>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</si>
  <si>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</si>
  <si>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</si>
  <si>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</si>
  <si>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</si>
  <si>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</si>
  <si>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</si>
  <si>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</si>
  <si>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</si>
  <si>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</si>
  <si>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</si>
  <si>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</si>
  <si>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</si>
  <si>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</si>
  <si>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</si>
  <si>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</si>
  <si>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</si>
  <si>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</si>
  <si>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</si>
  <si>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</si>
  <si>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</si>
  <si>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</si>
  <si>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</si>
  <si>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</si>
  <si>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</si>
  <si>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</si>
  <si>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</si>
  <si>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</si>
  <si>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</si>
  <si>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</si>
  <si>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</si>
  <si>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</si>
  <si>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</si>
  <si>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</si>
  <si>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</si>
  <si>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</si>
  <si>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</si>
  <si>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</si>
  <si>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</si>
  <si>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</si>
  <si>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</si>
  <si>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</si>
  <si>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</si>
  <si>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</si>
  <si>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</si>
  <si>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</si>
  <si>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</si>
  <si>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</si>
  <si>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</si>
  <si>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</si>
  <si>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</si>
  <si>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</si>
  <si>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</si>
  <si>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</si>
  <si>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</si>
  <si>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</si>
  <si>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</si>
  <si>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</si>
  <si>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</si>
  <si>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</si>
  <si>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</si>
  <si>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</si>
  <si>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</si>
  <si>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</si>
  <si>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</si>
  <si>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</si>
  <si>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</si>
  <si>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</si>
  <si>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</si>
  <si>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</si>
  <si>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</si>
  <si>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</si>
  <si>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</si>
  <si>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</si>
  <si>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</si>
  <si>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</si>
  <si>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</si>
  <si>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</si>
  <si>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</si>
  <si>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</si>
  <si>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</si>
  <si>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</si>
  <si>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</si>
  <si>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</si>
  <si>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</si>
  <si>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</si>
  <si>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</si>
  <si>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</si>
  <si>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</si>
  <si>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</si>
  <si>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</si>
  <si>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</si>
  <si>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</si>
  <si>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</si>
  <si>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</si>
  <si>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</si>
  <si>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</si>
  <si>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</si>
  <si>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</si>
  <si>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</si>
  <si>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</si>
  <si>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</si>
  <si>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</si>
  <si>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</si>
  <si>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</si>
  <si>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</si>
  <si>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</si>
  <si>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</si>
  <si>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</si>
  <si>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</si>
  <si>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</si>
  <si>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</si>
  <si>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</si>
  <si>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</si>
  <si>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</si>
  <si>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</si>
  <si>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</si>
  <si>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</si>
  <si>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</si>
  <si>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</si>
  <si>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</si>
  <si>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</si>
  <si>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</si>
  <si>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</si>
  <si>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</si>
  <si>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</si>
  <si>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</si>
  <si>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</si>
  <si>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</si>
  <si>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</si>
  <si>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</si>
  <si>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</si>
  <si>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</si>
  <si>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</si>
  <si>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</si>
  <si>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</si>
  <si>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</si>
  <si>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</si>
  <si>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</si>
  <si>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</si>
  <si>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</si>
  <si>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</si>
  <si>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</si>
  <si>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</si>
  <si>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</si>
  <si>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</si>
  <si>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</si>
  <si>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</si>
  <si>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</si>
  <si>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</si>
  <si>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</si>
  <si>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</si>
  <si>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</si>
  <si>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</si>
  <si>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</si>
  <si>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</si>
  <si>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</si>
  <si>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</si>
  <si>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</si>
  <si>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</si>
  <si>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</si>
  <si>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</si>
  <si>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</si>
  <si>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</si>
  <si>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</si>
  <si>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</si>
  <si>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</si>
  <si>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</si>
  <si>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</si>
  <si>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</si>
  <si>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</si>
  <si>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</si>
  <si>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</si>
  <si>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</si>
  <si>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</si>
  <si>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</si>
  <si>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</si>
  <si>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</si>
  <si>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</si>
  <si>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</si>
  <si>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</si>
  <si>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</si>
  <si>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</si>
  <si>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</si>
  <si>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</si>
  <si>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</si>
  <si>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</si>
  <si>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</si>
  <si>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</si>
  <si>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</si>
  <si>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</si>
  <si>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</si>
  <si>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</si>
  <si>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</si>
  <si>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</si>
  <si>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</si>
  <si>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</si>
  <si>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</si>
  <si>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</si>
  <si>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</si>
  <si>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</si>
  <si>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</si>
  <si>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</si>
  <si>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</si>
  <si>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</si>
  <si>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</si>
  <si>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</si>
  <si>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</si>
  <si>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</si>
  <si>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</si>
  <si>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</si>
  <si>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</si>
  <si>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</si>
  <si>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</si>
  <si>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</si>
  <si>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</si>
  <si>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</si>
  <si>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</si>
  <si>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</si>
  <si>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</si>
  <si>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</si>
  <si>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</si>
  <si>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</si>
  <si>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</si>
  <si>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</si>
  <si>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</si>
  <si>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</si>
  <si>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</si>
  <si>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</si>
  <si>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</si>
  <si>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</si>
  <si>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</si>
  <si>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</si>
  <si>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</si>
  <si>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</si>
  <si>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</si>
  <si>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</si>
  <si>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</si>
  <si>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</si>
  <si>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</si>
  <si>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</si>
  <si>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</si>
  <si>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</si>
  <si>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</si>
  <si>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</si>
  <si>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</si>
  <si>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</si>
  <si>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</si>
  <si>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</si>
  <si>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</si>
  <si>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</si>
  <si>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</si>
  <si>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</si>
  <si>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</si>
  <si>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</si>
  <si>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</si>
  <si>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</si>
  <si>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</si>
  <si>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</si>
  <si>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</si>
  <si>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</si>
  <si>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</si>
  <si>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</si>
  <si>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</si>
  <si>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</si>
  <si>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</si>
  <si>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</si>
  <si>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</si>
  <si>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</si>
  <si>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</si>
  <si>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</si>
  <si>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</si>
  <si>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</si>
  <si>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</si>
  <si>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</si>
  <si>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</si>
  <si>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</si>
  <si>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</si>
  <si>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</si>
  <si>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</si>
  <si>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</si>
  <si>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</si>
  <si>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</si>
  <si>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</si>
  <si>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</si>
  <si>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</si>
  <si>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</si>
  <si>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</si>
  <si>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</si>
  <si>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</si>
  <si>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</si>
  <si>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</si>
  <si>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</si>
  <si>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</si>
  <si>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</si>
  <si>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</si>
  <si>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</si>
  <si>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</si>
  <si>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</si>
  <si>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</si>
  <si>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</si>
  <si>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</si>
  <si>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</si>
  <si>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</si>
  <si>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</si>
  <si>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</si>
  <si>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</si>
  <si>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</si>
  <si>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</si>
  <si>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</si>
  <si>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</si>
  <si>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</si>
  <si>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</si>
  <si>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</si>
  <si>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</si>
  <si>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</si>
  <si>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</si>
  <si>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</si>
  <si>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</si>
  <si>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</si>
  <si>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</si>
  <si>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</si>
  <si>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</si>
  <si>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</si>
  <si>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</si>
  <si>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</si>
  <si>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</si>
  <si>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</si>
  <si>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</si>
  <si>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</si>
  <si>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</si>
  <si>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</si>
  <si>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</si>
  <si>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</si>
  <si>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</si>
  <si>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</si>
  <si>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</si>
  <si>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</si>
  <si>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</si>
  <si>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</si>
  <si>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</si>
  <si>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</si>
  <si>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</si>
  <si>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</si>
  <si>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</si>
  <si>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</si>
  <si>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</si>
  <si>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</si>
  <si>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</si>
  <si>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</si>
  <si>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</si>
  <si>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</si>
  <si>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</si>
  <si>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</si>
  <si>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</si>
  <si>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</si>
  <si>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</si>
  <si>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</si>
  <si>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</si>
  <si>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</si>
  <si>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</si>
  <si>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</si>
  <si>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</si>
  <si>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</si>
  <si>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</si>
  <si>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</si>
  <si>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</si>
  <si>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</si>
  <si>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</si>
  <si>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</si>
  <si>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</si>
  <si>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</si>
  <si>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</si>
  <si>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</si>
  <si>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</si>
  <si>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</si>
  <si>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</si>
  <si>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</si>
  <si>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</si>
  <si>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</si>
  <si>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</si>
  <si>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</si>
  <si>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</si>
  <si>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</si>
  <si>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</si>
  <si>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</si>
  <si>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</si>
  <si>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</si>
  <si>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</si>
  <si>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</si>
  <si>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</si>
  <si>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</si>
  <si>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</si>
  <si>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</si>
  <si>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</si>
  <si>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</si>
  <si>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</si>
  <si>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</si>
  <si>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</si>
  <si>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</si>
  <si>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</si>
  <si>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</si>
  <si>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</si>
  <si>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</si>
  <si>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</si>
  <si>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</si>
  <si>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</si>
  <si>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</si>
  <si>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</si>
  <si>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</si>
  <si>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</si>
  <si>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</si>
  <si>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</si>
  <si>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</si>
  <si>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</si>
  <si>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</si>
  <si>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</si>
  <si>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</si>
  <si>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</si>
  <si>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</si>
  <si>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</si>
  <si>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</si>
  <si>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</si>
  <si>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</si>
  <si>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</si>
  <si>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</si>
  <si>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</si>
  <si>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</si>
  <si>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</si>
  <si>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</si>
  <si>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</si>
  <si>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</si>
  <si>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</si>
  <si>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</si>
  <si>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</si>
  <si>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</si>
  <si>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</si>
  <si>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</si>
  <si>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</si>
  <si>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</si>
  <si>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</si>
  <si>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</si>
  <si>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</si>
  <si>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</si>
  <si>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</si>
  <si>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</si>
  <si>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</si>
  <si>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</si>
  <si>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</si>
  <si>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</si>
  <si>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</si>
  <si>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</si>
  <si>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</si>
  <si>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</si>
  <si>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</si>
  <si>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</si>
  <si>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</si>
  <si>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</si>
  <si>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</si>
  <si>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</si>
  <si>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</si>
  <si>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</si>
  <si>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</si>
  <si>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</si>
  <si>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</si>
  <si>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</si>
  <si>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</si>
  <si>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</si>
  <si>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</si>
  <si>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</si>
  <si>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</si>
  <si>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</si>
  <si>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</si>
  <si>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</si>
  <si>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</si>
  <si>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</si>
  <si>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</si>
  <si>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</si>
  <si>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</si>
  <si>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</si>
  <si>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</si>
  <si>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</si>
  <si>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</si>
  <si>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</si>
  <si>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</si>
  <si>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</si>
  <si>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</si>
  <si>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</si>
  <si>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</si>
  <si>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</si>
  <si>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</si>
  <si>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</si>
  <si>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</si>
  <si>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</si>
  <si>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</si>
  <si>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</si>
  <si>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</si>
  <si>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</si>
  <si>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</si>
  <si>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</si>
  <si>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</si>
  <si>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</si>
  <si>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</si>
  <si>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</si>
  <si>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</si>
  <si>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</si>
  <si>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</si>
  <si>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</si>
  <si>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</si>
  <si>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</si>
  <si>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</si>
  <si>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</si>
  <si>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</si>
  <si>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</si>
  <si>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</si>
  <si>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</si>
  <si>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</si>
  <si>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</si>
  <si>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</si>
  <si>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</si>
  <si>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</si>
  <si>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</si>
  <si>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</si>
  <si>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</si>
  <si>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</si>
  <si>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</si>
  <si>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</si>
  <si>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</si>
  <si>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</si>
  <si>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</si>
  <si>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</si>
  <si>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</si>
  <si>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</si>
  <si>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</si>
  <si>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</si>
  <si>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</si>
  <si>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</si>
  <si>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</si>
  <si>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</si>
  <si>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</si>
  <si>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</si>
  <si>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</si>
  <si>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</si>
  <si>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</si>
  <si>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</si>
  <si>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</si>
  <si>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</si>
  <si>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</si>
  <si>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</si>
  <si>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</si>
  <si>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</si>
  <si>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</si>
  <si>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</si>
  <si>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</si>
  <si>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</si>
  <si>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</si>
  <si>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</si>
  <si>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</si>
  <si>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</si>
  <si>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</si>
  <si>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</si>
  <si>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</si>
  <si>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</si>
  <si>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</si>
  <si>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</si>
  <si>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</si>
  <si>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</si>
  <si>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</si>
  <si>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</si>
  <si>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</si>
  <si>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</si>
  <si>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</si>
  <si>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</si>
  <si>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</si>
  <si>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</si>
  <si>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</si>
  <si>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</si>
  <si>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</si>
  <si>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</si>
  <si>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</si>
  <si>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</si>
  <si>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</si>
  <si>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</si>
  <si>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</si>
  <si>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</si>
  <si>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</si>
  <si>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</si>
  <si>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</si>
  <si>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</si>
  <si>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</si>
  <si>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</si>
  <si>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</si>
  <si>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</si>
  <si>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</si>
  <si>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</si>
  <si>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</si>
  <si>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</si>
  <si>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</si>
  <si>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</si>
  <si>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</si>
  <si>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</si>
  <si>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</si>
  <si>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</si>
  <si>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</si>
  <si>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</si>
  <si>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</si>
  <si>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</si>
  <si>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</si>
  <si>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</si>
  <si>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</si>
  <si>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</si>
  <si>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</si>
  <si>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</si>
  <si>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</si>
  <si>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</si>
  <si>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</si>
  <si>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</si>
  <si>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</si>
  <si>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</si>
  <si>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</si>
  <si>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</si>
  <si>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</si>
  <si>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</si>
  <si>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</si>
  <si>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</si>
  <si>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</si>
  <si>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</si>
  <si>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</si>
  <si>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</si>
  <si>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</si>
  <si>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</si>
  <si>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</si>
  <si>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</si>
  <si>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</si>
  <si>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</si>
  <si>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</si>
  <si>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</si>
  <si>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</si>
  <si>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</si>
  <si>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</si>
  <si>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</si>
  <si>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</si>
  <si>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</si>
  <si>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</si>
  <si>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</si>
  <si>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</si>
  <si>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</si>
  <si>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</si>
  <si>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</si>
  <si>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</si>
  <si>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</si>
  <si>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</si>
  <si>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</si>
  <si>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</si>
  <si>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</si>
  <si>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</si>
  <si>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</si>
  <si>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</si>
  <si>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</si>
  <si>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</si>
  <si>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</si>
  <si>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</si>
  <si>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</si>
  <si>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</si>
  <si>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</si>
  <si>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</si>
  <si>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</si>
  <si>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</si>
  <si>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</si>
  <si>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</si>
  <si>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</si>
  <si>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</si>
  <si>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</si>
  <si>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</si>
  <si>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</si>
  <si>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</si>
  <si>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</si>
  <si>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</si>
  <si>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</si>
  <si>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</si>
  <si>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</si>
  <si>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</si>
  <si>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</si>
  <si>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</si>
  <si>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</si>
  <si>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</si>
  <si>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</si>
  <si>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</si>
  <si>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</si>
  <si>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</si>
  <si>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</si>
  <si>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</si>
  <si>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</si>
  <si>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</si>
  <si>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</si>
  <si>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</si>
  <si>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</si>
  <si>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</si>
  <si>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</si>
  <si>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</si>
  <si>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</si>
  <si>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</si>
  <si>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</si>
  <si>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</si>
  <si>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</si>
  <si>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</si>
  <si>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</si>
  <si>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</si>
  <si>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</si>
  <si>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</si>
  <si>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</si>
  <si>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</si>
  <si>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</si>
  <si>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</si>
  <si>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</si>
  <si>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</si>
  <si>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</si>
  <si>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</si>
  <si>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</si>
  <si>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</si>
  <si>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</si>
  <si>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</si>
  <si>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</si>
  <si>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</si>
  <si>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</si>
  <si>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</si>
  <si>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</si>
  <si>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</si>
  <si>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</si>
  <si>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</si>
  <si>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</si>
  <si>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</si>
  <si>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</si>
  <si>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</si>
  <si>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</si>
  <si>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</si>
  <si>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</si>
  <si>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</si>
  <si>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</si>
  <si>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</si>
  <si>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</si>
  <si>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</si>
  <si>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</si>
  <si>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</si>
  <si>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</si>
  <si>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</si>
  <si>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</si>
  <si>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</si>
  <si>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</si>
  <si>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</si>
  <si>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</si>
  <si>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</si>
  <si>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</si>
  <si>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</si>
  <si>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</si>
  <si>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</si>
  <si>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</si>
  <si>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</si>
  <si>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</si>
  <si>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</si>
  <si>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</si>
  <si>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</si>
  <si>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</si>
  <si>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</si>
  <si>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</si>
  <si>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</si>
  <si>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</si>
  <si>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</si>
  <si>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</si>
  <si>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</si>
  <si>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</si>
  <si>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</si>
  <si>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</si>
  <si>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</si>
  <si>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</si>
  <si>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</si>
  <si>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</si>
  <si>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</si>
  <si>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</si>
  <si>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</si>
  <si>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</si>
  <si>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</si>
  <si>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</si>
  <si>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</si>
  <si>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</si>
  <si>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</si>
  <si>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</si>
  <si>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</si>
  <si>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</si>
  <si>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</si>
  <si>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</si>
  <si>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</si>
  <si>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</si>
  <si>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</si>
  <si>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</si>
  <si>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</si>
  <si>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</si>
  <si>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</si>
  <si>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</si>
  <si>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</si>
  <si>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</si>
  <si>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</si>
  <si>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</si>
  <si>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</si>
  <si>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</si>
  <si>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</si>
  <si>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</si>
  <si>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</si>
  <si>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</si>
  <si>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</si>
  <si>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</si>
  <si>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</si>
  <si>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</si>
  <si>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</si>
  <si>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</si>
  <si>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</si>
  <si>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</si>
  <si>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</si>
  <si>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</si>
  <si>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</si>
  <si>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</si>
  <si>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</si>
  <si>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</si>
  <si>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</si>
  <si>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</si>
  <si>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</si>
  <si>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</si>
  <si>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</si>
  <si>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</si>
  <si>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</si>
  <si>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</si>
  <si>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</si>
  <si>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</si>
  <si>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</si>
  <si>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</si>
  <si>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</si>
  <si>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</si>
  <si>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</si>
  <si>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</si>
  <si>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</si>
  <si>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</si>
  <si>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</si>
  <si>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</si>
  <si>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</si>
  <si>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</si>
  <si>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</si>
  <si>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</si>
  <si>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</si>
  <si>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</si>
  <si>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</si>
  <si>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</si>
  <si>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</si>
  <si>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</si>
  <si>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</si>
  <si>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</si>
  <si>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</si>
  <si>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</si>
  <si>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</si>
  <si>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</si>
  <si>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</si>
  <si>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</si>
  <si>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</si>
  <si>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</si>
  <si>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</si>
  <si>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</si>
  <si>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</si>
  <si>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</si>
  <si>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</si>
  <si>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</si>
  <si>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</si>
  <si>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</si>
  <si>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</si>
  <si>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</si>
  <si>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</si>
  <si>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</si>
  <si>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</si>
  <si>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</si>
  <si>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</si>
  <si>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</si>
  <si>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</si>
  <si>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</si>
  <si>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</si>
  <si>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</si>
  <si>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</si>
  <si>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</si>
  <si>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</si>
  <si>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</si>
  <si>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</si>
  <si>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</si>
  <si>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</si>
  <si>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</si>
  <si>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</si>
  <si>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</si>
  <si>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</si>
  <si>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</si>
  <si>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</si>
  <si>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</si>
  <si>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</si>
  <si>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</si>
  <si>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</si>
  <si>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</si>
  <si>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</si>
  <si>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</si>
  <si>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</si>
  <si>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</si>
  <si>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</si>
  <si>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</si>
  <si>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</si>
  <si>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</si>
  <si>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</si>
  <si>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</si>
  <si>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</si>
  <si>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</si>
  <si>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</si>
  <si>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</si>
  <si>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</si>
  <si>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</si>
  <si>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</si>
  <si>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</si>
  <si>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</si>
  <si>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</si>
  <si>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</si>
  <si>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</si>
  <si>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</si>
  <si>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</si>
  <si>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</si>
  <si>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</si>
  <si>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</si>
  <si>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</si>
  <si>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</si>
  <si>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</si>
  <si>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</si>
  <si>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</si>
  <si>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</si>
  <si>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</si>
  <si>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</si>
  <si>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</si>
  <si>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</si>
  <si>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</si>
  <si>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</si>
  <si>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</si>
  <si>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</si>
  <si>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</si>
  <si>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</si>
  <si>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</si>
  <si>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</si>
  <si>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</si>
  <si>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</si>
  <si>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</si>
  <si>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</si>
  <si>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</si>
  <si>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</si>
  <si>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</si>
  <si>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</si>
  <si>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</si>
  <si>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</si>
  <si>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</si>
  <si>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</si>
  <si>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</si>
  <si>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</si>
  <si>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</si>
  <si>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</si>
  <si>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</si>
  <si>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</si>
  <si>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</si>
  <si>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</si>
  <si>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</si>
  <si>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</si>
  <si>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</si>
  <si>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</si>
  <si>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</si>
  <si>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</si>
  <si>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</si>
  <si>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</si>
  <si>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</si>
  <si>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</si>
  <si>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</si>
  <si>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</si>
  <si>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</si>
  <si>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</si>
  <si>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</si>
  <si>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</si>
  <si>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</si>
  <si>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</si>
  <si>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</si>
  <si>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</si>
  <si>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</si>
  <si>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</si>
  <si>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</si>
  <si>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</si>
  <si>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</si>
  <si>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</si>
  <si>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</si>
  <si>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</si>
  <si>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</si>
  <si>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</si>
  <si>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</si>
  <si>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</si>
  <si>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</si>
  <si>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</si>
  <si>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</si>
  <si>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</si>
  <si>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</si>
  <si>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</si>
  <si>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</si>
  <si>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</si>
  <si>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</si>
  <si>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</si>
  <si>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</si>
  <si>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</si>
  <si>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</si>
  <si>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</si>
  <si>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</si>
  <si>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</si>
  <si>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</si>
  <si>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</si>
  <si>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</si>
  <si>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</si>
  <si>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</si>
  <si>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</si>
  <si>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</si>
  <si>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</si>
  <si>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</si>
  <si>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</si>
  <si>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</si>
  <si>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</si>
  <si>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</si>
  <si>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</si>
  <si>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</si>
  <si>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</si>
  <si>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</si>
  <si>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</si>
  <si>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</si>
  <si>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</si>
  <si>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</si>
  <si>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</si>
  <si>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</si>
  <si>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</si>
  <si>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</si>
  <si>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</si>
  <si>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</si>
  <si>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</si>
  <si>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</si>
  <si>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</si>
  <si>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</si>
  <si>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</si>
  <si>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</si>
  <si>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</si>
  <si>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</si>
  <si>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</si>
  <si>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</si>
  <si>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</si>
  <si>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</si>
  <si>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</si>
  <si>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</si>
  <si>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</si>
  <si>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</si>
  <si>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</si>
  <si>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</si>
  <si>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</si>
  <si>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</si>
  <si>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</si>
  <si>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</si>
  <si>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</si>
  <si>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</si>
  <si>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</si>
  <si>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</si>
  <si>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</si>
  <si>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</si>
  <si>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</si>
  <si>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</si>
  <si>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</si>
  <si>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</si>
  <si>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</si>
  <si>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</si>
  <si>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</si>
  <si>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</si>
  <si>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</si>
  <si>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</si>
  <si>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</si>
  <si>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</si>
  <si>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</si>
  <si>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</si>
  <si>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</si>
  <si>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</si>
  <si>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</si>
  <si>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</si>
  <si>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</si>
  <si>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</si>
  <si>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</si>
  <si>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</si>
  <si>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</si>
  <si>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</si>
  <si>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</si>
  <si>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</si>
  <si>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</si>
  <si>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</si>
  <si>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</si>
  <si>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</si>
  <si>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</si>
  <si>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</si>
  <si>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</si>
  <si>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</si>
  <si>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</si>
  <si>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</si>
  <si>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</si>
  <si>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</si>
  <si>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</si>
  <si>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</si>
  <si>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</si>
  <si>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</si>
  <si>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</si>
  <si>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</si>
  <si>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</si>
  <si>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</si>
  <si>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</si>
  <si>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</si>
  <si>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</si>
  <si>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</si>
  <si>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</si>
  <si>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</si>
  <si>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</si>
  <si>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</si>
  <si>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</si>
  <si>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</si>
  <si>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</si>
  <si>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</si>
  <si>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</si>
  <si>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</si>
  <si>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</si>
  <si>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</si>
  <si>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</si>
  <si>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</si>
  <si>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</si>
  <si>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</si>
  <si>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</si>
  <si>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</si>
  <si>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</si>
  <si>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</si>
  <si>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</si>
  <si>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</si>
  <si>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</si>
  <si>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</si>
  <si>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</si>
  <si>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</si>
  <si>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</si>
  <si>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</si>
  <si>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</si>
  <si>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</si>
  <si>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</si>
  <si>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</si>
  <si>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</si>
  <si>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</si>
  <si>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</si>
  <si>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</si>
  <si>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</si>
  <si>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</si>
  <si>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</si>
  <si>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</si>
  <si>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</si>
  <si>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</si>
  <si>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</si>
  <si>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</si>
  <si>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</si>
  <si>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</si>
  <si>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</si>
  <si>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</si>
  <si>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</si>
  <si>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</si>
  <si>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</si>
  <si>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</si>
  <si>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</si>
  <si>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</si>
  <si>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</si>
  <si>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</si>
  <si>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</si>
  <si>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</si>
  <si>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</si>
  <si>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</si>
  <si>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</si>
  <si>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</si>
  <si>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</si>
  <si>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</si>
  <si>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</si>
  <si>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</si>
  <si>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</si>
  <si>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</si>
  <si>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</si>
  <si>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</si>
  <si>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</si>
  <si>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</si>
  <si>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</si>
  <si>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</si>
  <si>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</si>
  <si>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</si>
  <si>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</si>
  <si>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</si>
  <si>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</si>
  <si>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</si>
  <si>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</si>
  <si>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</si>
  <si>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</si>
  <si>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</si>
  <si>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</si>
  <si>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</si>
  <si>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</si>
  <si>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</si>
  <si>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</si>
  <si>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</si>
  <si>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</si>
  <si>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</si>
  <si>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</si>
  <si>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</si>
  <si>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</si>
  <si>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</si>
  <si>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</si>
  <si>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</si>
  <si>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</si>
  <si>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</si>
  <si>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</si>
  <si>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</si>
  <si>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</si>
  <si>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</si>
  <si>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</si>
  <si>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</si>
  <si>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</si>
  <si>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</si>
  <si>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</si>
  <si>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</si>
  <si>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</si>
  <si>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</si>
  <si>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</si>
  <si>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</si>
  <si>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</si>
  <si>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</si>
  <si>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</si>
  <si>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</si>
  <si>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</si>
  <si>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</si>
  <si>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</si>
  <si>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</si>
  <si>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</si>
  <si>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</si>
  <si>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</si>
  <si>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</si>
  <si>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</si>
  <si>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</si>
  <si>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</si>
  <si>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</si>
  <si>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</si>
  <si>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</si>
  <si>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</si>
  <si>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</si>
  <si>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</si>
  <si>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</si>
  <si>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</si>
  <si>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</si>
  <si>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</si>
  <si>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</si>
  <si>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</si>
  <si>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</si>
  <si>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</si>
  <si>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</si>
  <si>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</si>
  <si>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</si>
  <si>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</si>
  <si>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</si>
  <si>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</si>
  <si>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</si>
  <si>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</si>
  <si>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</si>
  <si>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</si>
  <si>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</si>
  <si>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</si>
  <si>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</si>
  <si>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</si>
  <si>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</si>
  <si>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</si>
  <si>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</si>
  <si>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</si>
  <si>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</si>
  <si>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</si>
  <si>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</si>
  <si>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</si>
  <si>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</si>
  <si>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</si>
  <si>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</si>
  <si>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</si>
  <si>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</si>
  <si>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</si>
  <si>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</si>
  <si>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</si>
  <si>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</si>
  <si>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</si>
  <si>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</si>
  <si>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</si>
  <si>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</si>
  <si>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</si>
  <si>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</si>
  <si>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</si>
  <si>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</si>
  <si>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</si>
  <si>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</si>
  <si>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</si>
  <si>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</si>
  <si>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</si>
  <si>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</si>
  <si>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</si>
  <si>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</si>
  <si>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</si>
  <si>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</si>
  <si>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</si>
  <si>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</si>
  <si>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</si>
  <si>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</si>
  <si>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</si>
  <si>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</si>
  <si>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</si>
  <si>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</si>
  <si>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</si>
  <si>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</si>
  <si>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</si>
  <si>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</si>
  <si>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</si>
  <si>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</si>
  <si>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</si>
  <si>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</si>
  <si>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</si>
  <si>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</si>
  <si>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</si>
  <si>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</si>
  <si>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</si>
  <si>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</si>
  <si>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</si>
  <si>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</si>
  <si>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</si>
  <si>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</si>
  <si>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</si>
  <si>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</si>
  <si>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</si>
  <si>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</si>
  <si>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</si>
  <si>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</si>
  <si>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</si>
  <si>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</si>
  <si>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</si>
  <si>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</si>
  <si>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</si>
  <si>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</si>
  <si>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</si>
  <si>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</si>
  <si>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</si>
  <si>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</si>
  <si>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</si>
  <si>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</si>
  <si>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</si>
  <si>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</si>
  <si>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</si>
  <si>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</si>
  <si>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</si>
  <si>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</si>
  <si>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</si>
  <si>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</si>
  <si>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</si>
  <si>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</si>
  <si>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</si>
  <si>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</si>
  <si>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</si>
  <si>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</si>
  <si>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</si>
  <si>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</si>
  <si>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</si>
  <si>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</si>
  <si>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</si>
  <si>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</si>
  <si>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</si>
  <si>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</si>
  <si>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</si>
  <si>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</si>
  <si>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</si>
  <si>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</si>
  <si>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</si>
  <si>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</si>
  <si>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</si>
  <si>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</si>
  <si>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</si>
  <si>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</si>
  <si>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</si>
  <si>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</si>
  <si>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</si>
  <si>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</si>
  <si>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</si>
  <si>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</si>
  <si>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</si>
  <si>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</si>
  <si>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</si>
  <si>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</si>
  <si>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</si>
  <si>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</si>
  <si>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</si>
  <si>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</si>
  <si>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</si>
  <si>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</si>
  <si>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</si>
  <si>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</si>
  <si>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</si>
  <si>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</si>
  <si>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</si>
  <si>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</si>
  <si>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</si>
  <si>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</si>
  <si>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</si>
  <si>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</si>
  <si>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</si>
  <si>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</si>
  <si>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</si>
  <si>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</si>
  <si>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</si>
  <si>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</si>
  <si>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</si>
  <si>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</si>
  <si>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</si>
  <si>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</si>
  <si>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</si>
  <si>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</si>
  <si>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</si>
  <si>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</si>
  <si>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</si>
  <si>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</si>
  <si>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</si>
  <si>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</si>
  <si>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</si>
  <si>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</si>
  <si>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</si>
  <si>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</si>
  <si>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</si>
  <si>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</si>
  <si>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</si>
  <si>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</si>
  <si>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</si>
  <si>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</si>
  <si>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</si>
  <si>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</si>
  <si>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</si>
  <si>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</si>
  <si>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</si>
  <si>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</si>
  <si>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</si>
  <si>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</si>
  <si>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</si>
  <si>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</si>
  <si>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</si>
  <si>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</si>
  <si>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</si>
  <si>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</si>
  <si>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</si>
  <si>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</si>
  <si>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</si>
  <si>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</si>
  <si>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</si>
  <si>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</si>
  <si>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</si>
  <si>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</si>
  <si>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</si>
  <si>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</si>
  <si>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</si>
  <si>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</si>
  <si>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</si>
  <si>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</si>
  <si>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</si>
  <si>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</si>
  <si>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</si>
  <si>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</si>
  <si>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</si>
  <si>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</si>
  <si>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</si>
  <si>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</si>
  <si>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</si>
  <si>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</si>
  <si>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</si>
  <si>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</si>
  <si>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</si>
  <si>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</si>
  <si>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</si>
  <si>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</si>
  <si>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</si>
  <si>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</si>
  <si>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</si>
  <si>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</si>
  <si>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</si>
  <si>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</si>
  <si>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</si>
  <si>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</si>
  <si>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</si>
  <si>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</si>
  <si>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</si>
  <si>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</si>
  <si>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</si>
  <si>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</si>
  <si>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</si>
  <si>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</si>
  <si>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</si>
  <si>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</si>
  <si>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</si>
  <si>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</si>
  <si>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</si>
  <si>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</si>
  <si>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</si>
  <si>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</si>
  <si>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</si>
  <si>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</si>
  <si>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</si>
  <si>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</si>
  <si>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</si>
  <si>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</si>
  <si>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</si>
  <si>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</si>
  <si>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</si>
  <si>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</si>
  <si>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</si>
  <si>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</si>
  <si>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</si>
  <si>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</si>
  <si>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</si>
  <si>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</si>
  <si>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</si>
  <si>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</si>
  <si>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</si>
  <si>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</si>
  <si>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</si>
  <si>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</si>
  <si>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</si>
  <si>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</si>
  <si>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</si>
  <si>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</si>
  <si>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</si>
  <si>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</si>
  <si>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</si>
  <si>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</si>
  <si>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</si>
  <si>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</si>
  <si>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</si>
  <si>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</si>
  <si>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</si>
  <si>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</si>
  <si>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</si>
  <si>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</si>
  <si>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</si>
  <si>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</si>
  <si>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</si>
  <si>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</si>
  <si>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</si>
  <si>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</si>
  <si>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</si>
  <si>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</si>
  <si>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</si>
  <si>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</si>
  <si>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</si>
  <si>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</si>
  <si>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</si>
  <si>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</si>
  <si>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</si>
  <si>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</si>
  <si>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</si>
  <si>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</si>
  <si>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</si>
  <si>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</si>
  <si>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</si>
  <si>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</si>
  <si>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</si>
  <si>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</si>
  <si>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</si>
  <si>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</si>
  <si>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</si>
  <si>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</si>
  <si>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</si>
  <si>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</si>
  <si>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</si>
  <si>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</si>
  <si>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</si>
  <si>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</si>
  <si>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</si>
  <si>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</si>
  <si>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</si>
  <si>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</si>
  <si>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</si>
  <si>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</si>
  <si>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</si>
  <si>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</si>
  <si>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</si>
  <si>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</si>
  <si>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</si>
  <si>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</si>
  <si>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</si>
  <si>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</si>
  <si>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</si>
  <si>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</si>
  <si>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</si>
  <si>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</si>
  <si>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</si>
  <si>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</si>
  <si>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</si>
  <si>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</si>
  <si>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</si>
  <si>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</si>
  <si>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</si>
  <si>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</si>
  <si>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</si>
  <si>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</si>
  <si>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</si>
  <si>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</si>
  <si>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</si>
  <si>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</si>
  <si>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</si>
  <si>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</si>
  <si>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</si>
  <si>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</si>
  <si>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</si>
  <si>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</si>
  <si>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</si>
  <si>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</si>
  <si>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</si>
  <si>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</si>
  <si>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</si>
  <si>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</si>
  <si>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</si>
  <si>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</si>
  <si>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</si>
  <si>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</si>
  <si>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</si>
  <si>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</si>
  <si>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</si>
  <si>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</si>
  <si>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</si>
  <si>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</si>
  <si>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</si>
  <si>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</si>
  <si>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</si>
  <si>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</si>
  <si>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</si>
  <si>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</si>
  <si>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</si>
  <si>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</si>
  <si>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</si>
  <si>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</si>
  <si>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</si>
  <si>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</si>
  <si>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</si>
  <si>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</si>
  <si>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</si>
  <si>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</si>
  <si>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</si>
  <si>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</si>
  <si>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</si>
  <si>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</si>
  <si>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</si>
  <si>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</si>
  <si>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</si>
  <si>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</si>
  <si>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</si>
  <si>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</si>
  <si>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</si>
  <si>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</si>
  <si>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</si>
  <si>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</si>
  <si>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</si>
  <si>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</si>
  <si>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</si>
  <si>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</si>
  <si>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</si>
  <si>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</si>
  <si>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</si>
  <si>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</si>
  <si>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</si>
  <si>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</si>
  <si>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</si>
  <si>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</si>
  <si>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</si>
  <si>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</si>
  <si>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</si>
  <si>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</si>
  <si>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</si>
  <si>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</si>
  <si>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</si>
  <si>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</si>
  <si>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</si>
  <si>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</si>
  <si>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</si>
  <si>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</si>
  <si>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</si>
  <si>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</si>
  <si>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</si>
  <si>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</si>
  <si>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</si>
  <si>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</si>
  <si>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</si>
  <si>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</si>
  <si>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</si>
  <si>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</si>
  <si>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</si>
  <si>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</si>
  <si>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</si>
  <si>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</si>
  <si>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</si>
  <si>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</si>
  <si>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</si>
  <si>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</si>
  <si>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</si>
  <si>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</si>
  <si>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</si>
  <si>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</si>
  <si>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</si>
  <si>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</si>
  <si>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</si>
  <si>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</si>
  <si>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</si>
  <si>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</si>
  <si>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</si>
  <si>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</si>
  <si>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</si>
  <si>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</si>
  <si>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</si>
  <si>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</si>
  <si>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</si>
  <si>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</si>
  <si>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</si>
  <si>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</si>
  <si>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</si>
  <si>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</si>
  <si>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</si>
  <si>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</si>
  <si>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</si>
  <si>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</si>
  <si>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</si>
  <si>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</si>
  <si>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</si>
  <si>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</si>
  <si>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</si>
  <si>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</si>
  <si>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</si>
  <si>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</si>
  <si>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</si>
  <si>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</si>
  <si>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</si>
  <si>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</si>
  <si>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</si>
  <si>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</si>
  <si>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</si>
  <si>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</si>
  <si>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</si>
  <si>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</si>
  <si>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</si>
  <si>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</si>
  <si>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</si>
  <si>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</si>
  <si>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</si>
  <si>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</si>
  <si>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</si>
  <si>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</si>
  <si>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</si>
  <si>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</si>
  <si>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</si>
  <si>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</si>
  <si>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</si>
  <si>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</si>
  <si>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</si>
  <si>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</si>
  <si>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</si>
  <si>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</si>
  <si>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</si>
  <si>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</si>
  <si>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</si>
  <si>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</si>
  <si>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</si>
  <si>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</si>
  <si>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</si>
  <si>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</si>
  <si>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</si>
  <si>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</si>
  <si>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</si>
  <si>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</si>
  <si>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</si>
  <si>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</si>
  <si>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</si>
  <si>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</si>
  <si>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</si>
  <si>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</si>
  <si>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</si>
  <si>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</si>
  <si>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</si>
  <si>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</si>
  <si>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</si>
  <si>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</si>
  <si>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</si>
  <si>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</si>
  <si>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</si>
  <si>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</si>
  <si>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</si>
  <si>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</si>
  <si>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</si>
  <si>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</si>
  <si>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</si>
  <si>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</si>
  <si>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</si>
  <si>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</si>
  <si>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</si>
  <si>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</si>
  <si>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</si>
  <si>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</si>
  <si>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</si>
  <si>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</si>
  <si>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</si>
  <si>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</si>
  <si>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</si>
  <si>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</si>
  <si>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</si>
  <si>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</si>
  <si>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</si>
  <si>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</si>
  <si>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</si>
  <si>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</si>
  <si>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</si>
  <si>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</si>
  <si>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</si>
  <si>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</si>
  <si>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</si>
  <si>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</si>
  <si>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</si>
  <si>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</si>
  <si>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</si>
  <si>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</si>
  <si>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</si>
  <si>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</si>
  <si>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</si>
  <si>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</si>
  <si>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</si>
  <si>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</si>
  <si>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</si>
  <si>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</si>
  <si>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</si>
  <si>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</si>
  <si>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</si>
  <si>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</si>
  <si>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</si>
  <si>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</si>
  <si>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</si>
  <si>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</si>
  <si>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</si>
  <si>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</si>
  <si>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</si>
  <si>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</si>
  <si>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</si>
  <si>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</si>
  <si>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</si>
  <si>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</si>
  <si>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</si>
  <si>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</si>
  <si>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</si>
  <si>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</si>
  <si>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</si>
  <si>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</si>
  <si>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</si>
  <si>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</si>
  <si>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</si>
  <si>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</si>
  <si>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</si>
  <si>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</si>
  <si>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</si>
  <si>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</si>
  <si>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</si>
  <si>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</si>
  <si>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</si>
  <si>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</si>
  <si>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</si>
  <si>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</si>
  <si>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</si>
  <si>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</si>
  <si>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</si>
  <si>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</si>
  <si>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</si>
  <si>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</si>
  <si>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</si>
  <si>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</si>
  <si>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</si>
  <si>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</si>
  <si>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</si>
  <si>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</si>
  <si>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</si>
  <si>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</si>
  <si>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</si>
  <si>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</si>
  <si>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</si>
  <si>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</si>
  <si>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</si>
  <si>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</si>
  <si>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</si>
  <si>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</si>
  <si>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</si>
  <si>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</si>
  <si>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</si>
  <si>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</si>
  <si>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</si>
  <si>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</si>
  <si>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</si>
  <si>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</si>
  <si>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</si>
  <si>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</si>
  <si>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</si>
  <si>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</si>
  <si>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</si>
  <si>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</si>
  <si>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</si>
  <si>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</si>
  <si>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</si>
  <si>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</si>
  <si>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</si>
  <si>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</si>
  <si>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</si>
  <si>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</si>
  <si>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</si>
  <si>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</si>
  <si>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</si>
  <si>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</si>
  <si>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</si>
  <si>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</si>
  <si>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</si>
  <si>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</si>
  <si>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</si>
  <si>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</si>
  <si>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</si>
  <si>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</si>
  <si>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</si>
  <si>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</si>
  <si>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</si>
  <si>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</si>
  <si>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</si>
  <si>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</si>
  <si>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</si>
  <si>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</si>
  <si>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</si>
  <si>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</si>
  <si>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</si>
  <si>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</si>
  <si>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</si>
  <si>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</si>
  <si>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</si>
  <si>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</si>
  <si>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</si>
  <si>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</si>
  <si>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</si>
  <si>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</si>
  <si>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</si>
  <si>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</si>
  <si>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</si>
  <si>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</si>
  <si>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</si>
  <si>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</si>
  <si>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</si>
  <si>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</si>
  <si>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</si>
  <si>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</si>
  <si>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</si>
  <si>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</si>
  <si>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</si>
  <si>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</si>
  <si>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</si>
  <si>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</si>
  <si>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</si>
  <si>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</si>
  <si>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</si>
  <si>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</si>
  <si>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</si>
  <si>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</si>
  <si>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</si>
  <si>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</si>
  <si>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</si>
  <si>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</si>
  <si>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</si>
  <si>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</si>
  <si>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</si>
  <si>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</si>
  <si>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</si>
  <si>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</si>
  <si>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</si>
  <si>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</si>
  <si>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</si>
  <si>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</si>
  <si>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</si>
  <si>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</si>
  <si>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</si>
  <si>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</si>
  <si>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</si>
  <si>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</si>
  <si>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</si>
  <si>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</si>
  <si>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</si>
  <si>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</si>
  <si>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</si>
  <si>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</si>
  <si>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</si>
  <si>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</si>
  <si>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</si>
  <si>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</si>
  <si>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</si>
  <si>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</si>
  <si>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</si>
  <si>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</si>
  <si>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</si>
  <si>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</si>
  <si>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</si>
  <si>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</si>
  <si>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</si>
  <si>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</si>
  <si>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</si>
  <si>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</si>
  <si>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</si>
  <si>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</si>
  <si>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</si>
  <si>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</si>
  <si>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</si>
  <si>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</si>
  <si>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</si>
  <si>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</si>
  <si>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</si>
  <si>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</si>
  <si>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</si>
  <si>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</si>
  <si>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</si>
  <si>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</si>
  <si>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</si>
  <si>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</si>
  <si>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</si>
  <si>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</si>
  <si>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</si>
  <si>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</si>
  <si>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</si>
  <si>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</si>
  <si>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</si>
  <si>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</si>
  <si>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</si>
  <si>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</si>
  <si>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</si>
  <si>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</si>
  <si>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</si>
  <si>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</si>
  <si>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</si>
  <si>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</si>
  <si>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</si>
  <si>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</si>
  <si>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</si>
  <si>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</si>
  <si>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</si>
  <si>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</si>
  <si>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</si>
  <si>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</si>
  <si>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</si>
  <si>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</si>
  <si>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</si>
  <si>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</si>
  <si>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</si>
  <si>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</si>
  <si>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</si>
  <si>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</si>
  <si>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</si>
  <si>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</si>
  <si>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</si>
  <si>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</si>
  <si>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</si>
  <si>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</si>
  <si>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</si>
  <si>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</si>
  <si>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</si>
  <si>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</si>
  <si>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</si>
  <si>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</si>
  <si>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</si>
  <si>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</si>
  <si>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</si>
  <si>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</si>
  <si>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</si>
  <si>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</si>
  <si>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</si>
  <si>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</si>
  <si>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</si>
  <si>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</si>
  <si>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</si>
  <si>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</si>
  <si>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</si>
  <si>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</si>
  <si>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</si>
  <si>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</si>
  <si>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</si>
  <si>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</si>
  <si>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</si>
  <si>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</si>
  <si>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</si>
  <si>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</si>
  <si>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</si>
  <si>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</si>
  <si>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</si>
  <si>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</si>
  <si>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</si>
  <si>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</si>
  <si>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</si>
  <si>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</si>
  <si>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</si>
  <si>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</si>
  <si>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</si>
  <si>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</si>
  <si>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</si>
  <si>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</si>
  <si>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</si>
  <si>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</si>
  <si>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</si>
  <si>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</si>
  <si>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</si>
  <si>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</si>
  <si>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</si>
  <si>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</si>
  <si>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</si>
  <si>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</si>
  <si>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</si>
  <si>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</si>
  <si>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</si>
  <si>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</si>
  <si>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</si>
  <si>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</si>
  <si>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</si>
  <si>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</si>
  <si>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</si>
  <si>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</si>
  <si>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</si>
  <si>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</si>
  <si>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</si>
  <si>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</si>
  <si>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</si>
  <si>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</si>
  <si>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</si>
  <si>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</si>
  <si>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</si>
  <si>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</si>
  <si>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</si>
  <si>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</si>
  <si>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</si>
  <si>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</si>
  <si>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</si>
  <si>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</si>
  <si>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</si>
  <si>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</si>
  <si>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</si>
  <si>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</si>
  <si>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</si>
  <si>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</si>
  <si>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</si>
  <si>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</si>
  <si>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</si>
  <si>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</si>
  <si>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</si>
  <si>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</si>
  <si>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</si>
  <si>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</si>
  <si>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</si>
  <si>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</si>
  <si>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</si>
  <si>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</si>
  <si>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</si>
  <si>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</si>
  <si>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</si>
  <si>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</si>
  <si>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</si>
  <si>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</si>
  <si>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</si>
  <si>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</si>
  <si>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</si>
  <si>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</si>
  <si>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</si>
  <si>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</si>
  <si>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</si>
  <si>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</si>
  <si>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</si>
  <si>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</si>
  <si>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</si>
  <si>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</si>
  <si>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</si>
  <si>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</si>
  <si>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</si>
  <si>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</si>
  <si>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</si>
  <si>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</si>
  <si>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</si>
  <si>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</si>
  <si>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</si>
  <si>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</si>
  <si>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</si>
  <si>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</si>
  <si>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</si>
  <si>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</si>
  <si>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</si>
  <si>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</si>
  <si>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</si>
  <si>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</si>
  <si>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</si>
  <si>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</si>
  <si>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</si>
  <si>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</si>
  <si>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</si>
  <si>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</si>
  <si>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</si>
  <si>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</si>
  <si>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</si>
  <si>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</si>
  <si>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</si>
  <si>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</si>
  <si>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</si>
  <si>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</si>
  <si>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</si>
  <si>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</si>
  <si>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</si>
  <si>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</si>
  <si>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</si>
  <si>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</si>
  <si>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</si>
  <si>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</si>
  <si>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</si>
  <si>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</si>
  <si>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</si>
  <si>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</si>
  <si>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</si>
  <si>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</si>
  <si>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</si>
  <si>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</si>
  <si>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</si>
  <si>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</si>
  <si>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</si>
  <si>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</si>
  <si>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</si>
  <si>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</si>
  <si>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</si>
  <si>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</si>
  <si>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</si>
  <si>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</si>
  <si>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</si>
  <si>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</si>
  <si>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</si>
  <si>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</si>
  <si>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</si>
  <si>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</si>
  <si>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</si>
  <si>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</si>
  <si>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</si>
  <si>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</si>
  <si>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</si>
  <si>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</si>
  <si>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</si>
  <si>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</si>
  <si>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</si>
  <si>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</si>
  <si>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</si>
  <si>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</si>
  <si>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</si>
  <si>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</si>
  <si>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</si>
  <si>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</si>
  <si>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</si>
  <si>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</si>
  <si>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</si>
  <si>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</si>
  <si>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</si>
  <si>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</si>
  <si>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</si>
  <si>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</si>
  <si>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</si>
  <si>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</si>
  <si>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</si>
  <si>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</si>
  <si>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</si>
  <si>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</si>
  <si>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</si>
  <si>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</si>
  <si>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</si>
  <si>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</si>
  <si>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</si>
  <si>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</si>
  <si>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</si>
  <si>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</si>
  <si>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</si>
  <si>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</si>
  <si>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</si>
  <si>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</si>
  <si>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</si>
  <si>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</si>
  <si>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</si>
  <si>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</si>
  <si>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</si>
  <si>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</si>
  <si>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</si>
  <si>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</si>
  <si>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</si>
  <si>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</si>
  <si>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</si>
  <si>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</si>
  <si>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</si>
  <si>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</si>
  <si>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</si>
  <si>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</si>
  <si>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</si>
  <si>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</si>
  <si>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</si>
  <si>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</si>
  <si>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</si>
  <si>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</si>
  <si>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</si>
  <si>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</si>
  <si>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</si>
  <si>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</si>
  <si>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</si>
  <si>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</si>
  <si>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</si>
  <si>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</si>
  <si>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</si>
  <si>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</si>
  <si>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</si>
  <si>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</si>
  <si>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</si>
  <si>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</si>
  <si>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</si>
  <si>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</si>
  <si>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</si>
  <si>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</si>
  <si>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</si>
  <si>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</si>
  <si>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</si>
  <si>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</si>
  <si>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</si>
  <si>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</si>
  <si>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</si>
  <si>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</si>
  <si>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</si>
  <si>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</si>
  <si>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</si>
  <si>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</si>
  <si>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</si>
  <si>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</si>
  <si>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</si>
  <si>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</si>
  <si>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</si>
  <si>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</si>
  <si>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</si>
  <si>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</si>
  <si>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</si>
  <si>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</si>
  <si>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</si>
  <si>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</si>
  <si>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</si>
  <si>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</si>
  <si>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</si>
  <si>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</si>
  <si>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</si>
  <si>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</si>
  <si>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</si>
  <si>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</si>
  <si>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</si>
  <si>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</si>
  <si>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</si>
  <si>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</si>
  <si>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</si>
  <si>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</si>
  <si>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</si>
  <si>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</si>
  <si>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</si>
  <si>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</si>
  <si>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</si>
  <si>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</si>
  <si>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</si>
  <si>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</si>
  <si>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</si>
  <si>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</si>
  <si>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</si>
  <si>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</si>
  <si>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</si>
  <si>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</si>
  <si>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</si>
  <si>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</si>
  <si>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</si>
  <si>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</si>
  <si>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</si>
  <si>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</si>
  <si>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</si>
  <si>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</si>
  <si>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</si>
  <si>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</si>
  <si>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</si>
  <si>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</si>
  <si>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</si>
  <si>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</si>
  <si>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</si>
  <si>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</si>
  <si>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</si>
  <si>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</si>
  <si>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</si>
  <si>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</si>
  <si>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</si>
  <si>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</si>
  <si>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</si>
  <si>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</si>
  <si>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</si>
  <si>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</si>
  <si>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</si>
  <si>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</si>
  <si>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</si>
  <si>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</si>
  <si>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</si>
  <si>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</si>
  <si>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</si>
  <si>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</si>
  <si>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</si>
  <si>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</si>
  <si>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</si>
  <si>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</si>
  <si>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</si>
  <si>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</si>
  <si>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</si>
  <si>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</si>
  <si>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</si>
  <si>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</si>
  <si>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</si>
  <si>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</si>
  <si>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</si>
  <si>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</si>
  <si>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</si>
  <si>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</si>
  <si>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</si>
  <si>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</si>
  <si>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</si>
  <si>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</si>
  <si>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</si>
  <si>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</si>
  <si>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</si>
  <si>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</si>
  <si>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</si>
  <si>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</si>
  <si>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</si>
  <si>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</si>
  <si>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</si>
  <si>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</si>
  <si>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</si>
  <si>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</si>
  <si>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</si>
  <si>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</si>
  <si>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</si>
  <si>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</si>
  <si>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</si>
  <si>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</si>
  <si>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</si>
  <si>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</si>
  <si>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</si>
  <si>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</si>
  <si>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</si>
  <si>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</si>
  <si>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</si>
  <si>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</si>
  <si>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</si>
  <si>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</si>
  <si>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</si>
  <si>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</si>
  <si>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</si>
  <si>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</si>
  <si>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</si>
  <si>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</si>
  <si>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</si>
  <si>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</si>
  <si>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</si>
  <si>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</si>
  <si>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</si>
  <si>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</si>
  <si>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</si>
  <si>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</si>
  <si>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</si>
  <si>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</si>
  <si>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</si>
  <si>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</si>
  <si>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</si>
  <si>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</si>
  <si>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</si>
  <si>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</si>
  <si>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</si>
  <si>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</si>
  <si>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</si>
  <si>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</si>
  <si>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</si>
  <si>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</si>
  <si>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</si>
  <si>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</si>
  <si>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</si>
  <si>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</si>
  <si>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</si>
  <si>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</si>
  <si>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</si>
  <si>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</si>
  <si>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</si>
  <si>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</si>
  <si>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</si>
  <si>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</si>
  <si>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</si>
  <si>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</si>
  <si>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</si>
  <si>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</si>
  <si>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</si>
  <si>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</si>
  <si>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</si>
  <si>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</si>
  <si>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</si>
  <si>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</si>
  <si>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</si>
  <si>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</si>
  <si>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</si>
  <si>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</si>
  <si>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</si>
  <si>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</si>
  <si>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</si>
  <si>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</si>
  <si>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</si>
  <si>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</si>
  <si>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</si>
  <si>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</si>
  <si>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</si>
  <si>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</si>
  <si>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</si>
  <si>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</si>
  <si>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</si>
  <si>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</si>
  <si>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</si>
  <si>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</si>
  <si>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</si>
  <si>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</si>
  <si>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</si>
  <si>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</si>
  <si>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</si>
  <si>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</si>
  <si>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</si>
  <si>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</si>
  <si>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</si>
  <si>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</si>
  <si>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</si>
  <si>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</si>
  <si>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</si>
  <si>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</si>
  <si>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</si>
  <si>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</si>
  <si>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</si>
  <si>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</si>
  <si>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</si>
  <si>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</si>
  <si>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</si>
  <si>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</si>
  <si>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</si>
  <si>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</si>
  <si>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</si>
  <si>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</si>
  <si>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</si>
  <si>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</si>
  <si>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</si>
  <si>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</si>
  <si>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</si>
  <si>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</si>
  <si>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</si>
  <si>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</si>
  <si>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</si>
  <si>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</si>
  <si>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</si>
  <si>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</si>
  <si>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</si>
  <si>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</si>
  <si>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</si>
  <si>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</si>
  <si>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</si>
  <si>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</si>
  <si>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</si>
  <si>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</si>
  <si>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</si>
  <si>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</si>
  <si>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</si>
  <si>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</si>
  <si>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</si>
  <si>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</si>
  <si>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</si>
  <si>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</si>
  <si>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</si>
  <si>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</si>
  <si>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</si>
  <si>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</si>
  <si>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</si>
  <si>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</si>
  <si>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</si>
  <si>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</si>
  <si>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</si>
  <si>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</si>
  <si>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</si>
  <si>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</si>
  <si>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</si>
  <si>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</si>
  <si>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</si>
  <si>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</si>
  <si>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</si>
  <si>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</si>
  <si>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</si>
  <si>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</si>
  <si>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</si>
  <si>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</si>
  <si>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</si>
  <si>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</si>
  <si>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</si>
  <si>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</si>
  <si>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</si>
  <si>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</si>
  <si>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</si>
  <si>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</si>
  <si>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</si>
  <si>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</si>
  <si>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</si>
  <si>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</si>
  <si>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</si>
  <si>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</si>
  <si>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</si>
  <si>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</si>
  <si>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</si>
  <si>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</si>
  <si>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</si>
  <si>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</si>
  <si>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</si>
  <si>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</si>
  <si>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</si>
  <si>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</si>
  <si>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</si>
  <si>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</si>
  <si>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</si>
  <si>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</si>
  <si>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</si>
  <si>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</si>
  <si>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</si>
  <si>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</si>
  <si>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</si>
  <si>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</si>
  <si>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</si>
  <si>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</si>
  <si>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</si>
  <si>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</si>
  <si>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</si>
  <si>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</si>
  <si>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</si>
  <si>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</si>
  <si>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</si>
  <si>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</si>
  <si>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</si>
  <si>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</si>
  <si>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</si>
  <si>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</si>
  <si>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</si>
  <si>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</si>
  <si>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</si>
  <si>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</si>
  <si>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</si>
  <si>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</si>
  <si>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</si>
  <si>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</si>
  <si>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</si>
  <si>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</si>
  <si>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</si>
  <si>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</si>
  <si>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</si>
  <si>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</si>
  <si>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</si>
  <si>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</si>
  <si>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</si>
  <si>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</si>
  <si>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</si>
  <si>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</si>
  <si>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</si>
  <si>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</si>
  <si>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</si>
  <si>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</si>
  <si>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</si>
  <si>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</si>
  <si>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</si>
  <si>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</si>
  <si>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</si>
  <si>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</si>
  <si>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</si>
  <si>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</si>
  <si>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</si>
  <si>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</si>
  <si>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</si>
  <si>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</si>
  <si>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</si>
  <si>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</si>
  <si>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</si>
  <si>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</si>
  <si>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</si>
  <si>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</si>
  <si>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</si>
  <si>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</si>
  <si>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</si>
  <si>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</si>
  <si>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</si>
  <si>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</si>
  <si>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</si>
  <si>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</si>
  <si>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</si>
  <si>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</si>
  <si>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</si>
  <si>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</si>
  <si>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</si>
  <si>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</si>
  <si>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</si>
  <si>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</si>
  <si>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</si>
  <si>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</si>
  <si>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</si>
  <si>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</si>
  <si>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</si>
  <si>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</si>
  <si>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</si>
  <si>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</si>
  <si>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</si>
  <si>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</si>
  <si>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</si>
  <si>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</si>
  <si>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</si>
  <si>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</si>
  <si>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</si>
  <si>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</si>
  <si>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</si>
  <si>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</si>
  <si>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</si>
  <si>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</si>
  <si>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</si>
  <si>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</si>
  <si>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</si>
  <si>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</si>
  <si>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</si>
  <si>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</si>
  <si>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</si>
  <si>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</si>
  <si>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</si>
  <si>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</si>
  <si>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</si>
  <si>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</si>
  <si>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</si>
  <si>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</si>
  <si>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</si>
  <si>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</si>
  <si>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</si>
  <si>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</si>
  <si>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</si>
  <si>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</si>
  <si>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</si>
  <si>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</si>
  <si>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</si>
  <si>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</si>
  <si>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</si>
  <si>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</si>
  <si>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</si>
  <si>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</si>
  <si>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</si>
  <si>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</si>
  <si>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</si>
  <si>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</si>
  <si>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</si>
  <si>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</si>
  <si>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</si>
  <si>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</si>
  <si>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</si>
  <si>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</si>
  <si>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</si>
  <si>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</si>
  <si>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</si>
  <si>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</si>
  <si>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</si>
  <si>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</si>
  <si>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</si>
  <si>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</si>
  <si>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</si>
  <si>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</si>
  <si>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</si>
  <si>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</si>
  <si>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</si>
  <si>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</si>
  <si>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</si>
  <si>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</si>
  <si>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</si>
  <si>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</si>
  <si>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</si>
  <si>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</si>
  <si>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</si>
  <si>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</si>
  <si>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</si>
  <si>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</si>
  <si>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</si>
  <si>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</si>
  <si>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</si>
  <si>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</si>
  <si>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</si>
  <si>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</si>
  <si>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</si>
  <si>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</si>
  <si>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</si>
  <si>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</si>
  <si>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</si>
  <si>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</si>
  <si>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</si>
  <si>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</si>
  <si>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</si>
  <si>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</si>
  <si>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</si>
  <si>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</si>
  <si>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</si>
  <si>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</si>
  <si>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</si>
  <si>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</si>
  <si>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</si>
  <si>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</si>
  <si>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</si>
  <si>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</si>
  <si>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</si>
  <si>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</si>
  <si>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</si>
  <si>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</si>
  <si>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</si>
  <si>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</si>
  <si>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</si>
  <si>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</si>
  <si>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</si>
  <si>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</si>
  <si>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</si>
  <si>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</si>
  <si>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</si>
  <si>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</si>
  <si>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</si>
  <si>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</si>
  <si>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</si>
  <si>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</si>
  <si>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</si>
  <si>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</si>
  <si>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</si>
  <si>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</si>
  <si>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</si>
  <si>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</si>
  <si>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</si>
  <si>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</si>
  <si>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</si>
  <si>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</si>
  <si>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</si>
  <si>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</si>
  <si>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</si>
  <si>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</si>
  <si>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</si>
  <si>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</si>
  <si>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</si>
  <si>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</si>
  <si>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</si>
  <si>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</si>
  <si>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</si>
  <si>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</si>
  <si>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</si>
  <si>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</si>
  <si>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</si>
  <si>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</si>
  <si>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</si>
  <si>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</si>
  <si>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</si>
  <si>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</si>
  <si>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</si>
  <si>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</si>
  <si>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</si>
  <si>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</si>
  <si>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</si>
  <si>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</si>
  <si>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</si>
  <si>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</si>
  <si>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</si>
  <si>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</si>
  <si>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</si>
  <si>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</si>
  <si>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</si>
  <si>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</si>
  <si>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</si>
  <si>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</si>
  <si>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</si>
  <si>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</si>
  <si>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</si>
  <si>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</si>
  <si>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</si>
  <si>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</si>
  <si>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</si>
  <si>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</si>
  <si>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</si>
  <si>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</si>
  <si>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</si>
  <si>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</si>
  <si>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</si>
  <si>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</si>
  <si>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</si>
  <si>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</si>
  <si>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</si>
  <si>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</si>
  <si>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</si>
  <si>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</si>
  <si>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</si>
  <si>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</si>
  <si>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</si>
  <si>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</si>
  <si>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</si>
  <si>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</si>
  <si>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</si>
  <si>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</si>
  <si>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</si>
  <si>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</si>
  <si>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</si>
  <si>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</si>
  <si>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</si>
  <si>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</si>
  <si>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</si>
  <si>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</si>
  <si>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</si>
  <si>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</si>
  <si>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</si>
  <si>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</si>
  <si>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</si>
  <si>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</si>
  <si>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</si>
  <si>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</si>
  <si>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</si>
  <si>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</si>
  <si>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</si>
  <si>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</si>
  <si>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</si>
  <si>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</si>
  <si>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</si>
  <si>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</si>
  <si>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</si>
  <si>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</si>
  <si>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</si>
  <si>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</si>
  <si>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</si>
  <si>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</si>
  <si>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</si>
  <si>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</si>
  <si>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</si>
  <si>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</si>
  <si>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</si>
  <si>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</si>
  <si>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</si>
  <si>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</si>
  <si>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</si>
  <si>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</si>
  <si>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</si>
  <si>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</si>
  <si>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</si>
  <si>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</si>
  <si>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</si>
  <si>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</si>
  <si>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</si>
  <si>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</si>
  <si>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</si>
  <si>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</si>
  <si>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</si>
  <si>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</si>
  <si>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</si>
  <si>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</si>
  <si>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</si>
  <si>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</si>
  <si>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</si>
  <si>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</si>
  <si>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</si>
  <si>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</si>
  <si>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</si>
  <si>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</si>
  <si>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</si>
  <si>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</si>
  <si>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</si>
  <si>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</si>
  <si>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</si>
  <si>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</si>
  <si>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</si>
  <si>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</si>
  <si>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</si>
  <si>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</si>
  <si>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</si>
  <si>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</si>
  <si>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</si>
  <si>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</si>
  <si>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</si>
  <si>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</si>
  <si>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</si>
  <si>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</si>
  <si>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</si>
  <si>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</si>
  <si>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</si>
  <si>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</si>
  <si>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</si>
  <si>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</si>
  <si>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</si>
  <si>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</si>
  <si>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</si>
  <si>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</si>
  <si>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</si>
  <si>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</si>
  <si>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</si>
  <si>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</si>
  <si>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</si>
  <si>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</si>
  <si>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</si>
  <si>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</si>
  <si>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</si>
  <si>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</si>
  <si>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</si>
  <si>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</si>
  <si>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</si>
  <si>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</si>
  <si>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</si>
  <si>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</si>
  <si>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</si>
  <si>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</si>
  <si>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</si>
  <si>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</si>
  <si>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</si>
  <si>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</si>
  <si>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</si>
  <si>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</si>
  <si>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</si>
  <si>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</si>
  <si>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</si>
  <si>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</si>
  <si>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</si>
  <si>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</si>
  <si>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</si>
  <si>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</si>
  <si>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</si>
  <si>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</si>
  <si>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</si>
  <si>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</si>
  <si>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</si>
  <si>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</si>
  <si>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</si>
  <si>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</si>
  <si>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</si>
  <si>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</si>
  <si>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</si>
  <si>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</si>
  <si>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</si>
  <si>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</si>
  <si>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</si>
  <si>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</si>
  <si>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</si>
  <si>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</si>
  <si>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</si>
  <si>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</si>
  <si>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</si>
  <si>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</si>
  <si>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</si>
  <si>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</si>
  <si>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</si>
  <si>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</si>
  <si>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</si>
  <si>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</si>
  <si>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</si>
  <si>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</si>
  <si>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</si>
  <si>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</si>
  <si>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</si>
  <si>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</si>
  <si>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</si>
  <si>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</si>
  <si>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</si>
  <si>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</si>
  <si>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</si>
  <si>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</si>
  <si>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</si>
  <si>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</si>
  <si>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</si>
  <si>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</si>
  <si>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</si>
  <si>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</si>
  <si>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</si>
  <si>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</si>
  <si>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</si>
  <si>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</si>
  <si>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</si>
  <si>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</si>
  <si>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</si>
  <si>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</si>
  <si>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</si>
  <si>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</si>
  <si>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</si>
  <si>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</si>
  <si>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</si>
  <si>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</si>
  <si>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</si>
  <si>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</si>
  <si>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</si>
  <si>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</si>
  <si>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</si>
  <si>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</si>
  <si>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</si>
  <si>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</si>
  <si>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</si>
  <si>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</si>
  <si>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</si>
  <si>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</si>
  <si>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</si>
  <si>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</si>
  <si>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</si>
  <si>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</si>
  <si>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</si>
  <si>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</si>
  <si>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</si>
  <si>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</si>
  <si>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</si>
  <si>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</si>
  <si>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</si>
  <si>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</si>
  <si>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</si>
  <si>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</si>
  <si>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</si>
  <si>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</si>
  <si>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</si>
  <si>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</si>
  <si>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</si>
  <si>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</si>
  <si>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</si>
  <si>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</si>
  <si>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</si>
  <si>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</si>
  <si>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</si>
  <si>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</si>
  <si>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</si>
  <si>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</si>
  <si>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</si>
  <si>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</si>
  <si>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</si>
  <si>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</si>
  <si>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</si>
  <si>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</si>
  <si>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</si>
  <si>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</si>
  <si>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</si>
  <si>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</si>
  <si>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</si>
  <si>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</si>
  <si>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</si>
  <si>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</si>
  <si>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</si>
  <si>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</si>
  <si>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</si>
  <si>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</si>
  <si>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</si>
  <si>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</si>
  <si>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</si>
  <si>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</si>
  <si>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</si>
  <si>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</si>
  <si>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</si>
  <si>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</si>
  <si>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</si>
  <si>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</si>
  <si>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</si>
  <si>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</si>
  <si>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</si>
  <si>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</si>
  <si>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</si>
  <si>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</si>
  <si>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</si>
  <si>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</si>
  <si>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</si>
  <si>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</si>
  <si>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</si>
  <si>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</si>
  <si>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</si>
  <si>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</si>
  <si>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</si>
  <si>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</si>
  <si>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</si>
  <si>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</si>
  <si>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</si>
  <si>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</si>
  <si>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</si>
  <si>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</si>
  <si>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</si>
  <si>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</si>
  <si>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</si>
  <si>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</si>
  <si>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</si>
  <si>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</si>
  <si>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</si>
  <si>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</si>
  <si>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</si>
  <si>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</si>
  <si>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</si>
  <si>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</si>
  <si>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</si>
  <si>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</si>
  <si>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</si>
  <si>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</si>
  <si>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</si>
  <si>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</si>
  <si>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</si>
  <si>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</si>
  <si>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</si>
  <si>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</si>
  <si>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</si>
  <si>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</si>
  <si>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</si>
  <si>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</si>
  <si>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</si>
  <si>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</si>
  <si>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</si>
  <si>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</si>
  <si>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</si>
  <si>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</si>
  <si>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</si>
  <si>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</si>
  <si>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</si>
  <si>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</si>
  <si>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</si>
  <si>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</si>
  <si>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</si>
  <si>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</si>
  <si>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</si>
  <si>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</si>
  <si>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</si>
  <si>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</si>
  <si>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</si>
  <si>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</si>
  <si>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</si>
  <si>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</si>
  <si>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</si>
  <si>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</si>
  <si>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</si>
  <si>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</si>
  <si>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</si>
  <si>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</si>
  <si>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</si>
  <si>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</si>
  <si>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</si>
  <si>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</si>
  <si>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</si>
  <si>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</si>
  <si>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</si>
  <si>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</si>
  <si>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</si>
  <si>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</si>
  <si>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</si>
  <si>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</si>
  <si>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</si>
  <si>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</si>
  <si>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</si>
  <si>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</si>
  <si>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</si>
  <si>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</si>
  <si>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</si>
  <si>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</si>
  <si>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</si>
  <si>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</si>
  <si>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</si>
  <si>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</si>
  <si>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</si>
  <si>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</si>
  <si>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</si>
  <si>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</si>
  <si>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</si>
  <si>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</si>
  <si>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</si>
  <si>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</si>
  <si>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</si>
  <si>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</si>
  <si>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</si>
  <si>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</si>
  <si>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</si>
  <si>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</si>
  <si>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</si>
  <si>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</si>
  <si>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</si>
  <si>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</si>
  <si>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</si>
  <si>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</si>
  <si>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</si>
  <si>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</si>
  <si>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</si>
  <si>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</si>
  <si>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</si>
  <si>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</si>
  <si>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</si>
  <si>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</si>
  <si>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</si>
  <si>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</si>
  <si>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</si>
  <si>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</si>
  <si>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</si>
  <si>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</si>
  <si>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</si>
  <si>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</si>
  <si>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</si>
  <si>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</si>
  <si>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</si>
  <si>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</si>
  <si>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</si>
  <si>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</si>
  <si>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</si>
  <si>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</si>
  <si>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</si>
  <si>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</si>
  <si>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</si>
  <si>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</si>
  <si>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</si>
  <si>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</si>
  <si>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</si>
  <si>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</si>
  <si>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</si>
  <si>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</si>
  <si>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</si>
  <si>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</si>
  <si>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</si>
  <si>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</si>
  <si>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</si>
  <si>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</si>
  <si>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</si>
  <si>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</si>
  <si>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</si>
  <si>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</si>
  <si>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</si>
  <si>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</si>
  <si>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</si>
  <si>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</si>
  <si>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</si>
  <si>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</si>
  <si>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</si>
  <si>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</si>
  <si>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</si>
  <si>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</si>
  <si>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</si>
  <si>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</si>
  <si>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</si>
  <si>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</si>
  <si>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</si>
  <si>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</si>
  <si>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</si>
  <si>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</si>
  <si>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</si>
  <si>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</si>
  <si>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</si>
  <si>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</si>
  <si>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</si>
  <si>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</si>
  <si>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</si>
  <si>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</si>
  <si>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</si>
  <si>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</si>
  <si>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</si>
  <si>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</si>
  <si>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</si>
  <si>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</si>
  <si>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</si>
  <si>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</si>
  <si>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</si>
  <si>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</si>
  <si>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</si>
  <si>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</si>
  <si>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</si>
  <si>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</si>
  <si>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</si>
  <si>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</si>
  <si>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</si>
  <si>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</si>
  <si>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</si>
  <si>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</si>
  <si>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</si>
  <si>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</si>
  <si>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</si>
  <si>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</si>
  <si>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</si>
  <si>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</si>
  <si>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</si>
  <si>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</si>
  <si>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</si>
  <si>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</si>
  <si>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</si>
  <si>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</si>
  <si>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</si>
  <si>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</si>
  <si>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</si>
  <si>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</si>
  <si>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</si>
  <si>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</si>
  <si>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</si>
  <si>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</si>
  <si>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</si>
  <si>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</si>
  <si>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</si>
  <si>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</si>
  <si>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</si>
  <si>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</si>
  <si>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</si>
  <si>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</si>
  <si>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</si>
  <si>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</si>
  <si>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</si>
  <si>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</si>
  <si>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</si>
  <si>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</si>
  <si>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</si>
  <si>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</si>
  <si>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</si>
  <si>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</si>
  <si>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</si>
  <si>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</si>
  <si>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</si>
  <si>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</si>
  <si>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</si>
  <si>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</si>
  <si>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</si>
  <si>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</si>
  <si>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</si>
  <si>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</si>
  <si>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</si>
  <si>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</si>
  <si>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</si>
  <si>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</si>
  <si>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</si>
  <si>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</si>
  <si>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</si>
  <si>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</si>
  <si>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</si>
  <si>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</si>
  <si>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</si>
  <si>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</si>
  <si>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</si>
  <si>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</si>
  <si>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</si>
  <si>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</si>
  <si>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</si>
  <si>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</si>
  <si>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</si>
  <si>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</si>
  <si>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</si>
  <si>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</si>
  <si>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</si>
  <si>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</si>
  <si>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</si>
  <si>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</si>
  <si>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</si>
  <si>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</si>
  <si>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</si>
  <si>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</si>
  <si>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</si>
  <si>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</si>
  <si>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</si>
  <si>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</si>
  <si>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</si>
  <si>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</si>
  <si>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</si>
  <si>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</si>
  <si>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</si>
  <si>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</si>
  <si>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</si>
  <si>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</si>
  <si>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</si>
  <si>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</si>
  <si>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</si>
  <si>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</si>
  <si>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</si>
  <si>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</si>
  <si>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</si>
  <si>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</si>
  <si>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</si>
  <si>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</si>
  <si>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</si>
  <si>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</si>
  <si>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</si>
  <si>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</si>
  <si>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</si>
  <si>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</si>
  <si>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</si>
  <si>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</si>
  <si>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</si>
  <si>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</si>
  <si>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</si>
  <si>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</si>
  <si>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</si>
  <si>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</si>
  <si>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</si>
  <si>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</si>
  <si>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</si>
  <si>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</si>
  <si>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</si>
  <si>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</si>
  <si>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</si>
  <si>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</si>
  <si>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</si>
  <si>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</si>
  <si>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</si>
  <si>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</si>
  <si>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</si>
  <si>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</si>
  <si>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</si>
  <si>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</si>
  <si>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</si>
  <si>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</si>
  <si>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</si>
  <si>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</si>
  <si>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</si>
  <si>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</si>
  <si>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</si>
  <si>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</si>
  <si>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</si>
  <si>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</si>
  <si>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</si>
  <si>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</si>
  <si>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</si>
  <si>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</si>
  <si>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</si>
  <si>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</si>
  <si>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</si>
  <si>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</si>
  <si>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</si>
  <si>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</si>
  <si>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</si>
  <si>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</si>
  <si>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</si>
  <si>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</si>
  <si>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</si>
  <si>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</si>
  <si>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</si>
  <si>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</si>
  <si>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</si>
  <si>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</si>
  <si>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</si>
  <si>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</si>
  <si>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</si>
  <si>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</si>
  <si>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</si>
  <si>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</si>
  <si>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</si>
  <si>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</si>
  <si>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</si>
  <si>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</si>
  <si>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</si>
  <si>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</si>
  <si>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</si>
  <si>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</si>
  <si>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</si>
  <si>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</si>
  <si>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</si>
  <si>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</si>
  <si>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</si>
  <si>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</si>
  <si>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</si>
  <si>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</si>
  <si>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</si>
  <si>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</si>
  <si>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</si>
  <si>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</si>
  <si>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</si>
  <si>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</si>
  <si>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</si>
  <si>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</si>
  <si>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</si>
  <si>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</si>
  <si>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</si>
  <si>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</si>
  <si>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</si>
  <si>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</si>
  <si>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</si>
  <si>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</si>
  <si>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</si>
  <si>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</si>
  <si>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</si>
  <si>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</si>
  <si>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</si>
  <si>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</si>
  <si>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</si>
  <si>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</si>
  <si>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</si>
  <si>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</si>
  <si>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</si>
  <si>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</si>
  <si>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</si>
  <si>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</si>
  <si>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</si>
  <si>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</si>
  <si>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</si>
  <si>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</si>
  <si>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</si>
  <si>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</si>
  <si>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</si>
  <si>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</si>
  <si>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</si>
  <si>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</si>
  <si>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</si>
  <si>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</si>
  <si>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</si>
  <si>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</si>
  <si>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</si>
  <si>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</si>
  <si>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</si>
  <si>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</si>
  <si>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</si>
  <si>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</si>
  <si>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</si>
  <si>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</si>
  <si>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</si>
  <si>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</si>
  <si>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</si>
  <si>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</si>
  <si>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</si>
  <si>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</si>
  <si>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</si>
  <si>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</si>
  <si>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</si>
  <si>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</si>
  <si>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</si>
  <si>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</si>
  <si>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</si>
  <si>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</si>
  <si>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</si>
  <si>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</si>
  <si>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</si>
  <si>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</si>
  <si>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</si>
  <si>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</si>
  <si>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</si>
  <si>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</si>
  <si>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</si>
  <si>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</si>
  <si>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</si>
  <si>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</si>
  <si>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</si>
  <si>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</si>
  <si>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</si>
  <si>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</si>
  <si>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</si>
  <si>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</si>
  <si>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</si>
  <si>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</si>
  <si>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</si>
  <si>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</si>
  <si>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</si>
  <si>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</si>
  <si>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</si>
  <si>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</si>
  <si>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</si>
  <si>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</si>
  <si>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</si>
  <si>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</si>
  <si>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</si>
  <si>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</si>
  <si>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</si>
  <si>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</si>
  <si>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</si>
  <si>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</si>
  <si>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</si>
  <si>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</si>
  <si>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</si>
  <si>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</si>
  <si>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</si>
  <si>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</si>
  <si>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</si>
  <si>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</si>
  <si>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</si>
  <si>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</si>
  <si>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</si>
  <si>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</si>
  <si>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</si>
  <si>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</si>
  <si>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</si>
  <si>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</si>
  <si>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</si>
  <si>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</si>
  <si>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</si>
  <si>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</si>
  <si>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</si>
  <si>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</si>
  <si>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</si>
  <si>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</si>
  <si>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</si>
  <si>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</si>
  <si>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</si>
  <si>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</si>
  <si>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</si>
  <si>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</si>
  <si>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</si>
  <si>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</si>
  <si>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</si>
  <si>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</si>
  <si>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</si>
  <si>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</si>
  <si>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</si>
  <si>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</si>
  <si>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</si>
  <si>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</si>
  <si>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</si>
  <si>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</si>
  <si>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</si>
  <si>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</si>
  <si>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</si>
  <si>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</si>
  <si>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</si>
  <si>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</si>
  <si>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</si>
  <si>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</si>
  <si>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</si>
  <si>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</si>
  <si>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</si>
  <si>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</si>
  <si>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</si>
  <si>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</si>
  <si>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</si>
  <si>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</si>
  <si>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</si>
  <si>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</si>
  <si>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</si>
  <si>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</si>
  <si>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</si>
  <si>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</si>
  <si>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</si>
  <si>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</si>
  <si>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</si>
  <si>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</si>
  <si>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</si>
  <si>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</si>
  <si>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</si>
  <si>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</si>
  <si>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</si>
  <si>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</si>
  <si>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</si>
  <si>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</si>
  <si>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</si>
  <si>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</si>
  <si>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</si>
  <si>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</si>
  <si>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</si>
  <si>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</si>
  <si>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</si>
  <si>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</si>
  <si>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</si>
  <si>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</si>
  <si>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</si>
  <si>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</si>
  <si>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</si>
  <si>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</si>
  <si>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</si>
  <si>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</si>
  <si>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</si>
  <si>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</si>
  <si>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</si>
  <si>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</si>
  <si>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</si>
  <si>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</si>
  <si>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</si>
  <si>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</si>
  <si>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</si>
  <si>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</si>
  <si>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</si>
  <si>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</si>
  <si>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</si>
  <si>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</si>
  <si>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</si>
  <si>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</si>
  <si>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</si>
  <si>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</si>
  <si>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</si>
  <si>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</si>
  <si>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</si>
  <si>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</si>
  <si>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</si>
  <si>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</si>
  <si>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</si>
  <si>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</si>
  <si>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</si>
  <si>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</si>
  <si>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</si>
  <si>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</si>
  <si>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</si>
  <si>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</si>
  <si>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</si>
  <si>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</si>
  <si>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</si>
  <si>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</si>
  <si>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</si>
  <si>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</si>
  <si>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</si>
  <si>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</si>
  <si>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</si>
  <si>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</si>
  <si>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</si>
  <si>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</si>
  <si>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</si>
  <si>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</si>
  <si>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</si>
  <si>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</si>
  <si>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</si>
  <si>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</si>
  <si>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</si>
  <si>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</si>
  <si>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</si>
  <si>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</si>
  <si>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</si>
  <si>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</si>
  <si>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</si>
  <si>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</si>
  <si>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</si>
  <si>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</si>
  <si>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</si>
  <si>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</si>
  <si>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</si>
  <si>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</si>
  <si>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</si>
  <si>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</si>
  <si>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</si>
  <si>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</si>
  <si>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</si>
  <si>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</si>
  <si>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</si>
  <si>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</si>
  <si>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</si>
  <si>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</si>
  <si>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</si>
  <si>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</si>
  <si>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</si>
  <si>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</si>
  <si>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</si>
  <si>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</si>
  <si>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</si>
  <si>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</si>
  <si>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</si>
  <si>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</si>
  <si>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</si>
  <si>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</si>
  <si>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</si>
  <si>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</si>
  <si>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</si>
  <si>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</si>
  <si>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</si>
  <si>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</si>
  <si>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</si>
  <si>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</si>
  <si>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</si>
  <si>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</si>
  <si>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</si>
  <si>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</si>
  <si>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</si>
  <si>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</si>
  <si>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</si>
  <si>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</si>
  <si>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</si>
  <si>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</si>
  <si>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</si>
  <si>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</si>
  <si>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</si>
  <si>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</si>
  <si>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</si>
  <si>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</si>
  <si>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</si>
  <si>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</si>
  <si>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</si>
  <si>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</si>
  <si>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</si>
  <si>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</si>
  <si>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</si>
  <si>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</si>
  <si>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</si>
  <si>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</si>
  <si>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</si>
  <si>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</si>
  <si>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</si>
  <si>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</si>
  <si>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</si>
  <si>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</si>
  <si>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</si>
  <si>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</si>
  <si>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</si>
  <si>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</si>
  <si>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</si>
  <si>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</si>
  <si>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</si>
  <si>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</si>
  <si>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</si>
  <si>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</si>
  <si>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</si>
  <si>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</si>
  <si>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</si>
  <si>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</si>
  <si>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</si>
  <si>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</si>
  <si>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</si>
  <si>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</si>
  <si>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</si>
  <si>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</si>
  <si>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</si>
  <si>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</si>
  <si>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</si>
  <si>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</si>
  <si>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</si>
  <si>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</si>
  <si>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</si>
  <si>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</si>
  <si>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</si>
  <si>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</si>
  <si>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</si>
  <si>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</si>
  <si>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</si>
  <si>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</si>
  <si>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</si>
  <si>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</si>
  <si>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</si>
  <si>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</si>
  <si>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</si>
  <si>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</si>
  <si>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</si>
  <si>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</si>
  <si>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</si>
  <si>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</si>
  <si>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</si>
  <si>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</si>
  <si>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</si>
  <si>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</si>
  <si>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</si>
  <si>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</si>
  <si>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</si>
  <si>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</si>
  <si>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</si>
  <si>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</si>
  <si>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</si>
  <si>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</si>
  <si>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</si>
  <si>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</si>
  <si>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</si>
  <si>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</si>
  <si>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</si>
  <si>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</si>
  <si>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</si>
  <si>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</si>
  <si>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</si>
  <si>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</si>
  <si>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</si>
  <si>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</si>
  <si>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</si>
  <si>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</si>
  <si>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</si>
  <si>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</si>
  <si>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</si>
  <si>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</si>
  <si>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</si>
  <si>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</si>
  <si>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</si>
  <si>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</si>
  <si>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</si>
  <si>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</si>
  <si>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</si>
  <si>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</si>
  <si>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</si>
  <si>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</si>
  <si>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</si>
  <si>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</si>
  <si>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</si>
  <si>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</si>
  <si>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</si>
  <si>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</si>
  <si>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</si>
  <si>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</si>
  <si>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</si>
  <si>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</si>
  <si>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</si>
  <si>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</si>
  <si>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</si>
  <si>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</si>
  <si>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</si>
  <si>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</si>
  <si>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</si>
  <si>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</si>
  <si>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</si>
  <si>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</si>
  <si>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</si>
  <si>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</si>
  <si>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</si>
  <si>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</si>
  <si>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</si>
  <si>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</si>
  <si>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</si>
  <si>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</si>
  <si>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</si>
  <si>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</si>
  <si>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</si>
  <si>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</si>
  <si>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</si>
  <si>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</si>
  <si>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</si>
  <si>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</si>
  <si>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</si>
  <si>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</si>
  <si>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</si>
  <si>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</si>
  <si>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</si>
  <si>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</si>
  <si>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</si>
  <si>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</si>
  <si>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</si>
  <si>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</si>
  <si>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</si>
  <si>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</si>
  <si>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</si>
  <si>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</si>
  <si>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</si>
  <si>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</si>
  <si>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</si>
  <si>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</si>
  <si>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</si>
  <si>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</si>
  <si>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</si>
  <si>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</si>
  <si>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</si>
  <si>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</si>
  <si>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</si>
  <si>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</si>
  <si>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</si>
  <si>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</si>
  <si>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</si>
  <si>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</si>
  <si>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</si>
  <si>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</si>
  <si>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</si>
  <si>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</si>
  <si>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</si>
  <si>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</si>
  <si>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</si>
  <si>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</si>
  <si>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</si>
  <si>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</si>
  <si>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</si>
  <si>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</si>
  <si>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</si>
  <si>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</si>
  <si>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</si>
  <si>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</si>
  <si>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</si>
  <si>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</si>
  <si>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</si>
  <si>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</si>
  <si>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</si>
  <si>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</si>
  <si>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</si>
  <si>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</si>
  <si>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</si>
  <si>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</si>
  <si>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</si>
  <si>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</si>
  <si>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</si>
  <si>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</si>
  <si>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</si>
  <si>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</si>
  <si>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</si>
  <si>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</si>
  <si>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</si>
  <si>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</si>
  <si>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</si>
  <si>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</si>
  <si>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</si>
  <si>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</si>
  <si>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</si>
  <si>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</si>
  <si>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</si>
  <si>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</si>
  <si>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</si>
  <si>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</si>
  <si>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</si>
  <si>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</si>
  <si>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</si>
  <si>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</si>
  <si>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</si>
  <si>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</si>
  <si>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</si>
  <si>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</si>
  <si>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</si>
  <si>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</si>
  <si>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</si>
  <si>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</si>
  <si>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</si>
  <si>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</si>
  <si>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</si>
  <si>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</si>
  <si>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</si>
  <si>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</si>
  <si>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</si>
  <si>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</si>
  <si>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</si>
  <si>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</si>
  <si>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</si>
  <si>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</si>
  <si>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</si>
  <si>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</si>
  <si>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</si>
  <si>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</si>
  <si>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</si>
  <si>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</si>
  <si>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</si>
  <si>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</si>
  <si>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</si>
  <si>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</si>
  <si>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</si>
  <si>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</si>
  <si>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</si>
  <si>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</si>
  <si>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</si>
  <si>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</si>
  <si>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</si>
  <si>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</si>
  <si>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</si>
  <si>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</si>
  <si>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</si>
  <si>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</si>
  <si>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</si>
  <si>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</si>
  <si>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</si>
  <si>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</si>
  <si>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</si>
  <si>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</si>
  <si>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</si>
  <si>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</si>
  <si>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</si>
  <si>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</si>
  <si>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</si>
  <si>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</si>
  <si>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</si>
  <si>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</si>
  <si>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</si>
  <si>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</si>
  <si>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</si>
  <si>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</si>
  <si>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</si>
  <si>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</si>
  <si>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</si>
  <si>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</si>
  <si>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</si>
  <si>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</si>
  <si>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</si>
  <si>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</si>
  <si>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</si>
  <si>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</si>
  <si>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</si>
  <si>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</si>
  <si>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</si>
  <si>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</si>
  <si>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</si>
  <si>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</si>
  <si>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</si>
  <si>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</si>
  <si>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</si>
  <si>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</si>
  <si>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</si>
  <si>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</si>
  <si>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</si>
  <si>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</si>
  <si>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</si>
  <si>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</si>
  <si>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</si>
  <si>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</si>
  <si>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</si>
  <si>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</si>
  <si>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</si>
  <si>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</si>
  <si>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</si>
  <si>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</si>
  <si>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</si>
  <si>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</si>
  <si>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</si>
  <si>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</si>
  <si>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</si>
  <si>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</si>
  <si>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</si>
  <si>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</si>
  <si>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</si>
  <si>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</si>
  <si>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</si>
  <si>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</si>
  <si>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</si>
  <si>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</si>
  <si>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</si>
  <si>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</si>
  <si>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</si>
  <si>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</si>
  <si>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</si>
  <si>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</si>
  <si>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</si>
  <si>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</si>
  <si>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</si>
  <si>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</si>
  <si>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</si>
  <si>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</si>
  <si>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</si>
  <si>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</si>
  <si>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</si>
  <si>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</si>
  <si>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</si>
  <si>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</si>
  <si>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</si>
  <si>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</si>
  <si>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</si>
  <si>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</si>
  <si>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</si>
  <si>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</si>
  <si>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</si>
  <si>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</si>
  <si>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</si>
  <si>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</si>
  <si>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</si>
  <si>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</si>
  <si>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</si>
  <si>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</si>
  <si>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</si>
  <si>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</si>
  <si>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</si>
  <si>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</si>
  <si>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</si>
  <si>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</si>
  <si>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</si>
  <si>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</si>
  <si>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</si>
  <si>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</si>
  <si>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</si>
  <si>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</si>
  <si>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</si>
  <si>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</si>
  <si>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</si>
  <si>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</si>
  <si>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</si>
  <si>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</si>
  <si>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</si>
  <si>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</si>
  <si>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</si>
  <si>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</si>
  <si>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</si>
  <si>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</si>
  <si>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</si>
  <si>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</si>
  <si>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</si>
  <si>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</si>
  <si>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</si>
  <si>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</si>
  <si>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</si>
  <si>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</si>
  <si>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</si>
  <si>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</si>
  <si>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</si>
  <si>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</si>
  <si>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</si>
  <si>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</si>
  <si>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</si>
  <si>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</si>
  <si>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</si>
  <si>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</si>
  <si>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</si>
  <si>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</si>
  <si>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</si>
  <si>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</si>
  <si>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</si>
  <si>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</si>
  <si>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</si>
  <si>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</si>
  <si>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</si>
  <si>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</si>
  <si>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</si>
  <si>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</si>
  <si>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</si>
  <si>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</si>
  <si>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</si>
  <si>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</si>
  <si>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</si>
  <si>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</si>
  <si>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</si>
  <si>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</si>
  <si>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</si>
  <si>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</si>
  <si>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</si>
  <si>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</si>
  <si>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</si>
  <si>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</si>
  <si>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</si>
  <si>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</si>
  <si>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</si>
  <si>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</si>
  <si>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</si>
  <si>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</si>
  <si>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</si>
  <si>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</si>
  <si>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</si>
  <si>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</si>
  <si>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</si>
  <si>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</si>
  <si>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</si>
  <si>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</si>
  <si>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</si>
  <si>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</si>
  <si>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</si>
  <si>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</si>
  <si>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</si>
  <si>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</si>
  <si>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</si>
  <si>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</si>
  <si>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</si>
  <si>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</si>
  <si>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</si>
  <si>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</si>
  <si>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</si>
  <si>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</si>
  <si>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</si>
  <si>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</si>
  <si>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</si>
  <si>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</si>
  <si>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</si>
  <si>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</si>
  <si>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</si>
  <si>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</si>
  <si>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</si>
  <si>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</si>
  <si>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</si>
  <si>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</si>
  <si>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</si>
  <si>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</si>
  <si>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</si>
  <si>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</si>
  <si>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</si>
  <si>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</si>
  <si>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</si>
  <si>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</si>
  <si>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</si>
  <si>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</si>
  <si>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</si>
  <si>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</si>
  <si>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</si>
  <si>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</si>
  <si>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</si>
  <si>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</si>
  <si>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</si>
  <si>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</si>
  <si>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</si>
  <si>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</si>
  <si>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</si>
  <si>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</si>
  <si>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</si>
  <si>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</si>
  <si>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</si>
  <si>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</si>
  <si>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</si>
  <si>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</si>
  <si>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</si>
  <si>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</si>
  <si>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</si>
  <si>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</si>
  <si>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</si>
  <si>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</si>
  <si>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</si>
  <si>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</si>
  <si>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</si>
  <si>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</si>
  <si>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</si>
  <si>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</si>
  <si>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</si>
  <si>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</si>
  <si>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</si>
  <si>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</si>
  <si>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</si>
  <si>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</si>
  <si>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</si>
  <si>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</si>
  <si>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</si>
  <si>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</si>
  <si>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</si>
  <si>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</si>
  <si>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</si>
  <si>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</si>
  <si>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</si>
  <si>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</si>
  <si>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</si>
  <si>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</si>
  <si>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</si>
  <si>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</si>
  <si>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</si>
  <si>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</si>
  <si>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</si>
  <si>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</si>
  <si>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</si>
  <si>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</si>
  <si>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</si>
  <si>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</si>
  <si>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</si>
  <si>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</si>
  <si>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</si>
  <si>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</si>
  <si>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</si>
  <si>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</si>
  <si>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</si>
  <si>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</si>
  <si>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</si>
  <si>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</si>
  <si>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</si>
  <si>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</si>
  <si>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</si>
  <si>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</si>
  <si>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</si>
  <si>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</si>
  <si>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</si>
  <si>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</si>
  <si>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</si>
  <si>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</si>
  <si>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</si>
  <si>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</si>
  <si>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</si>
  <si>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</si>
  <si>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</si>
  <si>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</si>
  <si>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</si>
  <si>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</si>
  <si>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</si>
  <si>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</si>
  <si>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</si>
  <si>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</si>
  <si>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</si>
  <si>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</si>
  <si>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</si>
  <si>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</si>
  <si>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</si>
  <si>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</si>
  <si>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</si>
  <si>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</si>
  <si>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</si>
  <si>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</si>
  <si>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</si>
  <si>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</si>
  <si>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</si>
  <si>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</si>
  <si>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</si>
  <si>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</si>
  <si>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</si>
  <si>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</si>
  <si>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</si>
  <si>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</si>
  <si>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</si>
  <si>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</si>
  <si>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</si>
  <si>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</si>
  <si>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</si>
  <si>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</si>
  <si>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</si>
  <si>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</si>
  <si>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</si>
  <si>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</si>
  <si>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</si>
  <si>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</si>
  <si>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</si>
  <si>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</si>
  <si>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</si>
  <si>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</si>
  <si>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</si>
  <si>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</si>
  <si>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</si>
  <si>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</si>
  <si>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</si>
  <si>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</si>
  <si>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</si>
  <si>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</si>
  <si>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</si>
  <si>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</si>
  <si>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</si>
  <si>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</si>
  <si>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</si>
  <si>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</si>
  <si>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</si>
  <si>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</si>
  <si>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</si>
  <si>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</si>
  <si>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</si>
  <si>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</si>
  <si>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</si>
  <si>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</si>
  <si>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</si>
  <si>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</si>
  <si>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</si>
  <si>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</si>
  <si>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</si>
  <si>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</si>
  <si>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</si>
  <si>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</si>
  <si>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</si>
  <si>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</si>
  <si>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</si>
  <si>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</si>
  <si>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</si>
  <si>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</si>
  <si>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</si>
  <si>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</si>
  <si>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</si>
  <si>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</si>
  <si>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</si>
  <si>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</si>
  <si>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</si>
  <si>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</si>
  <si>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</si>
  <si>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</si>
  <si>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</si>
  <si>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</si>
  <si>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</si>
  <si>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</si>
  <si>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</si>
  <si>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</si>
  <si>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</si>
  <si>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</si>
  <si>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</si>
  <si>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</si>
  <si>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</si>
  <si>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</si>
  <si>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</si>
  <si>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</si>
  <si>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</si>
  <si>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</si>
  <si>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</si>
  <si>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</si>
  <si>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</si>
  <si>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</si>
  <si>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</si>
  <si>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</si>
  <si>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</si>
  <si>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</si>
  <si>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</si>
  <si>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</si>
  <si>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</si>
  <si>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</si>
  <si>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</si>
  <si>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</si>
  <si>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</si>
  <si>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</si>
  <si>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</si>
  <si>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</si>
  <si>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</si>
  <si>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</si>
  <si>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</si>
  <si>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</si>
  <si>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</si>
  <si>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</si>
  <si>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</si>
  <si>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</si>
  <si>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</si>
  <si>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</si>
  <si>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</si>
  <si>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</si>
  <si>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</si>
  <si>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</si>
  <si>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</si>
  <si>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</si>
  <si>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</si>
  <si>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</si>
  <si>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</si>
  <si>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</si>
  <si>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</si>
  <si>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</si>
  <si>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</si>
  <si>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</si>
  <si>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</si>
  <si>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</si>
  <si>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</si>
  <si>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</si>
  <si>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</si>
  <si>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</si>
  <si>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</si>
  <si>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</si>
  <si>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</si>
  <si>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</si>
  <si>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</si>
  <si>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</si>
  <si>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</si>
  <si>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</si>
  <si>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</si>
  <si>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</si>
  <si>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</si>
  <si>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</si>
  <si>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</si>
  <si>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</si>
  <si>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</si>
  <si>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</si>
  <si>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</si>
  <si>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</si>
  <si>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</si>
  <si>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</si>
  <si>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</si>
  <si>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</si>
  <si>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</si>
  <si>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</si>
  <si>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</si>
  <si>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</si>
  <si>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</si>
  <si>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</si>
  <si>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</si>
  <si>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</si>
  <si>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</si>
  <si>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</si>
  <si>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</si>
  <si>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</si>
  <si>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</si>
  <si>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</si>
  <si>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</si>
  <si>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</si>
  <si>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</si>
  <si>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</si>
  <si>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</si>
  <si>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</si>
  <si>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</si>
  <si>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</si>
  <si>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</si>
  <si>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</si>
  <si>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</si>
  <si>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</si>
  <si>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</si>
  <si>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</si>
  <si>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</si>
  <si>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</si>
  <si>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</si>
  <si>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</si>
  <si>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</si>
  <si>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</si>
  <si>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</si>
  <si>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</si>
  <si>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</si>
  <si>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</si>
  <si>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</si>
  <si>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</si>
  <si>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</si>
  <si>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</si>
  <si>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</si>
  <si>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</si>
  <si>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</si>
  <si>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</si>
  <si>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</si>
  <si>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</si>
  <si>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</si>
  <si>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</si>
  <si>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</si>
  <si>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</si>
  <si>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</si>
  <si>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</si>
  <si>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</si>
  <si>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</si>
  <si>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</si>
  <si>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</si>
  <si>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</si>
  <si>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</si>
  <si>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</si>
  <si>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</si>
  <si>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</si>
  <si>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</si>
  <si>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</si>
  <si>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</si>
  <si>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</si>
  <si>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</si>
  <si>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</si>
  <si>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</si>
  <si>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</si>
  <si>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</si>
  <si>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</si>
  <si>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</si>
  <si>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</si>
  <si>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</si>
  <si>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</si>
  <si>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</si>
  <si>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</si>
  <si>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</si>
  <si>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</si>
  <si>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</si>
  <si>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</si>
  <si>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</si>
  <si>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</si>
  <si>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</si>
  <si>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</si>
  <si>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</si>
  <si>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</si>
  <si>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</si>
  <si>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</si>
  <si>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</si>
  <si>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</si>
  <si>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</si>
  <si>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</si>
  <si>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</si>
  <si>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</si>
  <si>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</si>
  <si>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</si>
  <si>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</si>
  <si>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</si>
  <si>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</si>
  <si>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</si>
  <si>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</si>
  <si>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</si>
  <si>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</si>
  <si>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</si>
  <si>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</si>
  <si>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</si>
  <si>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</si>
  <si>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</si>
  <si>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</si>
  <si>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</si>
  <si>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</si>
  <si>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</si>
  <si>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</si>
  <si>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</si>
  <si>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</si>
  <si>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</si>
  <si>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</si>
  <si>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</si>
  <si>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</si>
  <si>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</si>
  <si>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</si>
  <si>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</si>
  <si>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</si>
  <si>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</si>
  <si>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</si>
  <si>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</si>
  <si>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</si>
  <si>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</si>
  <si>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</si>
  <si>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</si>
  <si>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</si>
  <si>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</si>
  <si>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</si>
  <si>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</si>
  <si>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</si>
  <si>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</si>
  <si>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</si>
  <si>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</si>
  <si>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</si>
  <si>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</si>
  <si>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</si>
  <si>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</si>
  <si>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</si>
  <si>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</si>
  <si>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</si>
  <si>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</si>
  <si>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</si>
  <si>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</si>
  <si>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</si>
  <si>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</si>
  <si>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</si>
  <si>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</si>
  <si>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</si>
  <si>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</si>
  <si>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</si>
  <si>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</si>
  <si>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</si>
  <si>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</si>
  <si>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</si>
  <si>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</si>
  <si>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</si>
  <si>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</si>
  <si>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</si>
  <si>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</si>
  <si>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</si>
  <si>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</si>
  <si>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</si>
  <si>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</si>
  <si>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</si>
  <si>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</si>
  <si>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</si>
  <si>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</si>
  <si>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</si>
  <si>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</si>
  <si>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</si>
  <si>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</si>
  <si>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</si>
  <si>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</si>
  <si>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</si>
  <si>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</si>
  <si>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</si>
  <si>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</si>
  <si>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</si>
  <si>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</si>
  <si>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</si>
  <si>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</si>
  <si>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</si>
  <si>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</si>
  <si>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</si>
  <si>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</si>
  <si>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</si>
  <si>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</si>
  <si>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</si>
  <si>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</si>
  <si>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</si>
  <si>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</si>
  <si>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</si>
  <si>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</si>
  <si>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</si>
  <si>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</si>
  <si>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</si>
  <si>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</si>
  <si>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</si>
  <si>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</si>
  <si>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</si>
  <si>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</si>
  <si>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</si>
  <si>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</si>
  <si>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</si>
  <si>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</si>
  <si>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</si>
  <si>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</si>
  <si>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</si>
  <si>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</si>
  <si>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</si>
  <si>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</si>
  <si>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</si>
  <si>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</si>
  <si>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</si>
  <si>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</si>
  <si>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</si>
  <si>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</si>
  <si>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</si>
  <si>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</si>
  <si>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</si>
  <si>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</si>
  <si>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</si>
  <si>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</si>
  <si>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</si>
  <si>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</si>
  <si>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</si>
  <si>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</si>
  <si>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</si>
  <si>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</si>
  <si>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</si>
  <si>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</si>
  <si>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</si>
  <si>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</si>
  <si>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</si>
  <si>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</si>
  <si>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</si>
  <si>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</si>
  <si>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</si>
  <si>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</si>
  <si>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</si>
  <si>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</si>
  <si>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</si>
  <si>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</si>
  <si>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</si>
  <si>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</si>
  <si>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</si>
  <si>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</si>
  <si>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</si>
  <si>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</si>
  <si>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</si>
  <si>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</si>
  <si>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</si>
  <si>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</si>
  <si>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</si>
  <si>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</si>
  <si>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</si>
  <si>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</si>
  <si>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</si>
  <si>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</si>
  <si>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</si>
  <si>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</si>
  <si>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</si>
  <si>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</si>
  <si>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</si>
  <si>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</si>
  <si>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</si>
  <si>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</si>
  <si>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</si>
  <si>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</si>
  <si>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</si>
  <si>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</si>
  <si>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</si>
  <si>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</si>
  <si>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</si>
  <si>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</si>
  <si>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</si>
  <si>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</si>
  <si>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</si>
  <si>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</si>
  <si>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</si>
  <si>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</si>
  <si>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</si>
  <si>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</si>
  <si>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</si>
  <si>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</si>
  <si>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</si>
  <si>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</si>
  <si>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</si>
  <si>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</si>
  <si>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</si>
  <si>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</si>
  <si>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</si>
  <si>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</si>
  <si>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</si>
  <si>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</si>
  <si>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</si>
  <si>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</si>
  <si>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</si>
  <si>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</si>
  <si>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</si>
  <si>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</si>
  <si>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</si>
  <si>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</si>
  <si>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</si>
  <si>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</si>
  <si>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</si>
  <si>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</si>
  <si>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</si>
  <si>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</si>
  <si>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</si>
  <si>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</si>
  <si>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</si>
  <si>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</si>
  <si>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</si>
  <si>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</si>
  <si>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</si>
  <si>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</si>
  <si>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</si>
  <si>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</si>
  <si>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</si>
  <si>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</si>
  <si>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</si>
  <si>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</si>
  <si>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</si>
  <si>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</si>
  <si>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</si>
  <si>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</si>
  <si>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</si>
  <si>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</si>
  <si>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</si>
  <si>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</si>
  <si>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</si>
  <si>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</si>
  <si>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</si>
  <si>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</si>
  <si>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</si>
  <si>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</si>
  <si>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</si>
  <si>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</si>
  <si>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</si>
  <si>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</si>
  <si>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</si>
  <si>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</si>
  <si>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</si>
  <si>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</si>
  <si>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</si>
  <si>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</si>
  <si>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</si>
  <si>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</si>
  <si>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</si>
  <si>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</si>
  <si>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</si>
  <si>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</si>
  <si>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</si>
  <si>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</si>
  <si>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</si>
  <si>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</si>
  <si>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</si>
  <si>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</si>
  <si>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</si>
  <si>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</si>
  <si>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</si>
  <si>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</si>
  <si>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</si>
  <si>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</si>
  <si>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</si>
  <si>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</si>
  <si>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</si>
  <si>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</si>
  <si>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</si>
  <si>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</si>
  <si>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</si>
  <si>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</si>
  <si>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</si>
  <si>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</si>
  <si>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</si>
  <si>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</si>
  <si>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</si>
  <si>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</si>
  <si>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</si>
  <si>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</si>
  <si>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</si>
  <si>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</si>
  <si>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</si>
  <si>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</si>
  <si>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</si>
  <si>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</si>
  <si>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</si>
  <si>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</si>
  <si>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</si>
  <si>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</si>
  <si>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</si>
  <si>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</si>
  <si>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</si>
  <si>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</si>
  <si>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</si>
  <si>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</si>
  <si>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</si>
  <si>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</si>
  <si>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</si>
  <si>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</si>
  <si>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</si>
  <si>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</si>
  <si>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</si>
  <si>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</si>
  <si>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</si>
  <si>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</si>
  <si>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</si>
  <si>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</si>
  <si>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</si>
  <si>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</si>
  <si>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</si>
  <si>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</si>
  <si>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</si>
  <si>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</si>
  <si>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</si>
  <si>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</si>
  <si>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</si>
  <si>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</si>
  <si>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</si>
  <si>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</si>
  <si>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</si>
  <si>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</si>
  <si>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</si>
  <si>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</si>
  <si>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</si>
  <si>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</si>
  <si>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</si>
  <si>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</si>
  <si>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</si>
  <si>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</si>
  <si>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</si>
  <si>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</si>
  <si>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</si>
  <si>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</si>
  <si>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</si>
  <si>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</si>
  <si>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</si>
  <si>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</si>
  <si>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</si>
  <si>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</si>
  <si>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</si>
  <si>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</si>
  <si>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</si>
  <si>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</si>
  <si>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</si>
  <si>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</si>
  <si>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</si>
  <si>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</si>
  <si>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</si>
  <si>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</si>
  <si>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</si>
  <si>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</si>
  <si>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</si>
  <si>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</si>
  <si>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</si>
  <si>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</si>
  <si>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</si>
  <si>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</si>
  <si>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</si>
  <si>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</si>
  <si>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</si>
  <si>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</si>
  <si>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</si>
  <si>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</si>
  <si>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</si>
  <si>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</si>
  <si>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</si>
  <si>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</si>
  <si>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</si>
  <si>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</si>
  <si>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</si>
  <si>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</si>
  <si>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</si>
  <si>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</si>
  <si>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</si>
  <si>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</si>
  <si>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</si>
  <si>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</si>
  <si>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</si>
  <si>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</si>
  <si>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</si>
  <si>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</si>
  <si>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</si>
  <si>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</si>
  <si>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</si>
  <si>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</si>
  <si>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</si>
  <si>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</si>
  <si>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</si>
  <si>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</si>
  <si>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</si>
  <si>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</si>
  <si>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</si>
  <si>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</si>
  <si>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</si>
  <si>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</si>
  <si>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</si>
  <si>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</si>
  <si>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</si>
  <si>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</si>
  <si>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</si>
  <si>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</si>
  <si>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</si>
  <si>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</si>
  <si>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</si>
  <si>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</si>
  <si>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</si>
  <si>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</si>
  <si>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</si>
  <si>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</si>
  <si>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</si>
  <si>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</si>
  <si>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</si>
  <si>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</si>
  <si>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</si>
  <si>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</si>
  <si>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</si>
  <si>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</si>
  <si>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</si>
  <si>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</si>
  <si>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</si>
  <si>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</si>
  <si>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</si>
  <si>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</si>
  <si>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</si>
  <si>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</si>
  <si>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</si>
  <si>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</si>
  <si>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</si>
  <si>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</si>
  <si>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</si>
  <si>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</si>
  <si>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</si>
  <si>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</si>
  <si>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</si>
  <si>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</si>
  <si>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</si>
  <si>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</si>
  <si>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</si>
  <si>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</si>
  <si>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</si>
  <si>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</si>
  <si>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</si>
  <si>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</si>
  <si>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</si>
  <si>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</si>
  <si>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</si>
  <si>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</si>
  <si>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</si>
  <si>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</si>
  <si>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</si>
  <si>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</si>
  <si>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</si>
  <si>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</si>
  <si>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</si>
  <si>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</si>
  <si>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</si>
  <si>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</si>
  <si>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</si>
  <si>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</si>
  <si>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</si>
  <si>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</si>
  <si>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</si>
  <si>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</si>
  <si>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</si>
  <si>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</si>
  <si>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</si>
  <si>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</si>
  <si>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</si>
  <si>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</si>
  <si>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</si>
  <si>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</si>
  <si>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</si>
  <si>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</si>
  <si>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</si>
  <si>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</si>
  <si>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</si>
  <si>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</si>
  <si>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</si>
  <si>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</si>
  <si>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</si>
  <si>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</si>
  <si>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</si>
  <si>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</si>
  <si>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</si>
  <si>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</si>
  <si>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</si>
  <si>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</si>
  <si>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</si>
  <si>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</si>
  <si>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</si>
  <si>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</si>
  <si>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</si>
  <si>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</si>
  <si>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</si>
  <si>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</si>
  <si>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</si>
  <si>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</si>
  <si>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</si>
  <si>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</si>
  <si>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</si>
  <si>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</si>
  <si>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</si>
  <si>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</si>
  <si>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</si>
  <si>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</si>
  <si>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</si>
  <si>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</si>
  <si>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</si>
  <si>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</si>
  <si>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</si>
  <si>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</si>
  <si>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</si>
  <si>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</si>
  <si>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</si>
  <si>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</si>
  <si>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</si>
  <si>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</si>
  <si>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</si>
  <si>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</si>
  <si>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</si>
  <si>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</si>
  <si>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</si>
  <si>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</si>
  <si>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</si>
  <si>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</si>
  <si>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</si>
  <si>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</si>
  <si>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</si>
  <si>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</si>
  <si>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</si>
  <si>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</si>
  <si>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</si>
  <si>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</si>
  <si>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</si>
  <si>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</si>
  <si>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</si>
  <si>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</si>
  <si>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</si>
  <si>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</si>
  <si>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</si>
  <si>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</si>
  <si>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</si>
  <si>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</si>
  <si>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</si>
  <si>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</si>
  <si>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</si>
  <si>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</si>
  <si>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</si>
  <si>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</si>
  <si>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</si>
  <si>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</si>
  <si>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</si>
  <si>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</si>
  <si>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</si>
  <si>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</si>
  <si>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</si>
  <si>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</si>
  <si>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</si>
  <si>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</si>
  <si>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</si>
  <si>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</si>
  <si>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</si>
  <si>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</si>
  <si>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</si>
  <si>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</si>
  <si>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</si>
  <si>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</si>
  <si>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</si>
  <si>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</si>
  <si>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</si>
  <si>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</si>
  <si>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</si>
  <si>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</si>
  <si>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</si>
  <si>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</si>
  <si>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</si>
  <si>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</si>
  <si>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</si>
  <si>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</si>
  <si>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</si>
  <si>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</si>
  <si>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</si>
  <si>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</si>
  <si>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</si>
  <si>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</si>
  <si>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</si>
  <si>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</si>
  <si>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</si>
  <si>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</si>
  <si>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</si>
  <si>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</si>
  <si>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</si>
  <si>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</si>
  <si>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</si>
  <si>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</si>
  <si>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</si>
  <si>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</si>
  <si>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</si>
  <si>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</si>
  <si>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</si>
  <si>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</si>
  <si>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</si>
  <si>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</si>
  <si>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</si>
  <si>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</si>
  <si>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</si>
  <si>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</si>
  <si>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</si>
  <si>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</si>
  <si>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</si>
  <si>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</si>
  <si>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</si>
  <si>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</si>
  <si>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</si>
  <si>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</si>
  <si>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</si>
  <si>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</si>
  <si>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</si>
  <si>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</si>
  <si>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</si>
  <si>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</si>
  <si>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</si>
  <si>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</si>
  <si>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</si>
  <si>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</si>
  <si>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</si>
  <si>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</si>
  <si>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</si>
  <si>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</si>
  <si>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</si>
  <si>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</si>
  <si>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</si>
  <si>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</si>
  <si>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</si>
  <si>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</si>
  <si>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</si>
  <si>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</si>
  <si>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</si>
  <si>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</si>
  <si>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</si>
  <si>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</si>
  <si>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</si>
  <si>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</si>
  <si>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</si>
  <si>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</si>
  <si>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</si>
  <si>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</si>
  <si>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</si>
  <si>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</si>
  <si>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</si>
  <si>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</si>
  <si>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</si>
  <si>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</si>
  <si>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</si>
  <si>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</si>
  <si>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</si>
  <si>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</si>
  <si>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</si>
  <si>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</si>
  <si>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</si>
  <si>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</si>
  <si>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</si>
  <si>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</si>
  <si>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</si>
  <si>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</si>
  <si>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</si>
  <si>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</si>
  <si>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</si>
  <si>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</si>
  <si>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</si>
  <si>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</si>
  <si>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</si>
  <si>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</si>
  <si>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</si>
  <si>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</si>
  <si>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</si>
  <si>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</si>
  <si>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</si>
  <si>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</si>
  <si>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</si>
  <si>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</si>
  <si>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</si>
  <si>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</si>
  <si>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</si>
  <si>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</si>
  <si>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</si>
  <si>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</si>
  <si>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</si>
  <si>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</si>
  <si>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</si>
  <si>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</si>
  <si>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</si>
  <si>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</si>
  <si>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</si>
  <si>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</si>
  <si>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</si>
  <si>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</si>
  <si>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</si>
  <si>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</si>
  <si>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</si>
  <si>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</si>
  <si>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</si>
  <si>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</si>
  <si>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</si>
  <si>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</si>
  <si>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</si>
  <si>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</si>
  <si>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</si>
  <si>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</si>
  <si>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</si>
  <si>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</si>
  <si>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</si>
  <si>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</si>
  <si>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</si>
  <si>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</si>
  <si>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</si>
  <si>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</si>
  <si>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</si>
  <si>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</si>
  <si>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</si>
  <si>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</si>
  <si>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</si>
  <si>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</si>
  <si>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</si>
  <si>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</si>
  <si>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</si>
  <si>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</si>
  <si>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</si>
  <si>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</si>
  <si>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</si>
  <si>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</si>
  <si>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</si>
  <si>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</si>
  <si>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</si>
  <si>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</si>
  <si>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</si>
  <si>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</si>
  <si>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</si>
  <si>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</si>
  <si>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</si>
  <si>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</si>
  <si>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</si>
  <si>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</si>
  <si>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</si>
  <si>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</si>
  <si>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</si>
  <si>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</si>
  <si>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</si>
  <si>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</si>
  <si>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</si>
  <si>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</si>
  <si>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</si>
  <si>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</si>
  <si>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</si>
  <si>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</si>
  <si>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</si>
  <si>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</si>
  <si>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</si>
  <si>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</si>
  <si>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</si>
  <si>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</si>
  <si>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</si>
  <si>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</si>
  <si>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</si>
  <si>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</si>
  <si>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</si>
  <si>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</si>
  <si>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</si>
  <si>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</si>
  <si>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</si>
  <si>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</si>
  <si>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</si>
  <si>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</si>
  <si>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</si>
  <si>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</si>
  <si>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</si>
  <si>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</si>
  <si>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</si>
  <si>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</si>
  <si>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</si>
  <si>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</si>
  <si>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</si>
  <si>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</si>
  <si>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</si>
  <si>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</si>
  <si>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</si>
  <si>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</si>
  <si>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</si>
  <si>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</si>
  <si>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</si>
  <si>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</si>
  <si>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</si>
  <si>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</si>
  <si>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</si>
  <si>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</si>
  <si>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</si>
  <si>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</si>
  <si>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</si>
  <si>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</si>
  <si>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</si>
  <si>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</si>
  <si>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</si>
  <si>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</si>
  <si>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</si>
  <si>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</si>
  <si>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</si>
  <si>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</si>
  <si>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</si>
  <si>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</si>
  <si>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</si>
  <si>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</si>
  <si>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</si>
  <si>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</si>
  <si>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</si>
  <si>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</si>
  <si>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</si>
  <si>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</si>
  <si>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</si>
  <si>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</si>
  <si>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</si>
  <si>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</si>
  <si>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</si>
  <si>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</si>
  <si>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</si>
  <si>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</si>
  <si>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</si>
  <si>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</si>
  <si>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</si>
  <si>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</si>
  <si>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</si>
  <si>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</si>
  <si>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</si>
  <si>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</si>
  <si>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</si>
  <si>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</si>
  <si>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</si>
  <si>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</si>
  <si>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</si>
  <si>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</si>
  <si>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</si>
  <si>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</si>
  <si>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</si>
  <si>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</si>
  <si>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</si>
  <si>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</si>
  <si>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</si>
  <si>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</si>
  <si>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</si>
  <si>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</si>
  <si>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</si>
  <si>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</si>
  <si>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</si>
  <si>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</si>
  <si>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</si>
  <si>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</si>
  <si>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</si>
  <si>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</si>
  <si>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</si>
  <si>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</si>
  <si>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</si>
  <si>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</si>
  <si>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</si>
  <si>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</si>
  <si>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</si>
  <si>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</si>
  <si>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</si>
  <si>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</si>
  <si>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</si>
  <si>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</si>
  <si>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</si>
  <si>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</si>
  <si>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</si>
  <si>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</si>
  <si>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</si>
  <si>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</si>
  <si>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</si>
  <si>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</si>
  <si>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</si>
  <si>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</si>
  <si>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</si>
  <si>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</si>
  <si>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</si>
  <si>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</si>
  <si>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</si>
  <si>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</si>
  <si>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</si>
  <si>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</si>
  <si>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</si>
  <si>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</si>
  <si>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</si>
  <si>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</si>
  <si>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</si>
  <si>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</si>
  <si>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</si>
  <si>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</si>
  <si>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</si>
  <si>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</si>
  <si>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</si>
  <si>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</si>
  <si>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</si>
  <si>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</si>
  <si>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</si>
  <si>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</si>
  <si>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</si>
  <si>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</si>
  <si>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</si>
  <si>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</si>
  <si>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</si>
  <si>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</si>
  <si>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</si>
  <si>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</si>
  <si>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</si>
  <si>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</si>
  <si>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</si>
  <si>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</si>
  <si>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</si>
  <si>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</si>
  <si>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</si>
  <si>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</si>
  <si>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</si>
  <si>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</si>
  <si>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</si>
  <si>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</si>
  <si>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</si>
  <si>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</si>
  <si>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</si>
  <si>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</si>
  <si>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</si>
  <si>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</si>
  <si>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</si>
  <si>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</si>
  <si>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</si>
  <si>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</si>
  <si>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</si>
  <si>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</si>
  <si>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</si>
  <si>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</si>
  <si>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</si>
  <si>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</si>
  <si>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</si>
  <si>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</si>
  <si>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</si>
  <si>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</si>
  <si>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</si>
  <si>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</si>
  <si>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</si>
  <si>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</si>
  <si>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</si>
  <si>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</si>
  <si>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</si>
  <si>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</si>
  <si>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</si>
  <si>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</si>
  <si>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</si>
  <si>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</si>
  <si>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</si>
  <si>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</si>
  <si>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</si>
  <si>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</si>
  <si>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</si>
  <si>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</si>
  <si>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</si>
  <si>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</si>
  <si>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</si>
  <si>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</si>
  <si>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</si>
  <si>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</si>
  <si>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</si>
  <si>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</si>
  <si>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</si>
  <si>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</si>
  <si>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</si>
  <si>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</si>
  <si>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</si>
  <si>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</si>
  <si>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</si>
  <si>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</si>
  <si>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</si>
  <si>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</si>
  <si>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</si>
  <si>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</si>
  <si>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</si>
  <si>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</si>
  <si>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</si>
  <si>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</si>
  <si>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</si>
  <si>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</si>
  <si>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</si>
  <si>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</si>
  <si>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</si>
  <si>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</si>
  <si>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</si>
  <si>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</si>
  <si>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</si>
  <si>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</si>
  <si>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</si>
  <si>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</si>
  <si>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</si>
  <si>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</si>
  <si>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</si>
  <si>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</si>
  <si>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</si>
  <si>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</si>
  <si>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</si>
  <si>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</si>
  <si>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</si>
  <si>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</si>
  <si>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</si>
  <si>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</si>
  <si>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</si>
  <si>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</si>
  <si>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</si>
  <si>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</si>
  <si>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</si>
  <si>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</si>
  <si>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</si>
  <si>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</si>
  <si>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</si>
  <si>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</si>
  <si>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</si>
  <si>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</si>
  <si>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</si>
  <si>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</si>
  <si>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</si>
  <si>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</si>
  <si>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</si>
  <si>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</si>
  <si>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</si>
  <si>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</si>
  <si>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</si>
  <si>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</si>
  <si>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</si>
  <si>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</si>
  <si>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</si>
  <si>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</si>
  <si>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</si>
  <si>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</si>
  <si>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</si>
  <si>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</si>
  <si>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</si>
  <si>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</si>
  <si>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</si>
  <si>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</si>
  <si>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</si>
  <si>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</si>
  <si>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</si>
  <si>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</si>
  <si>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</si>
  <si>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</si>
  <si>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</si>
  <si>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</si>
  <si>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</si>
  <si>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</si>
  <si>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</si>
  <si>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</si>
  <si>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</si>
  <si>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</si>
  <si>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</si>
  <si>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</si>
  <si>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</si>
  <si>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</si>
  <si>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</si>
  <si>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</si>
  <si>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</si>
  <si>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</si>
  <si>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</si>
  <si>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</si>
  <si>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</si>
  <si>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</si>
  <si>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</si>
  <si>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</si>
  <si>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</si>
  <si>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</si>
  <si>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</si>
  <si>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</si>
  <si>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</si>
  <si>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</si>
  <si>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</si>
  <si>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</si>
  <si>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</si>
  <si>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</si>
  <si>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</si>
  <si>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</si>
  <si>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</si>
  <si>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</si>
  <si>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</si>
  <si>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</si>
  <si>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</si>
  <si>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</si>
  <si>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</si>
  <si>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</si>
  <si>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</si>
  <si>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</si>
  <si>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</si>
  <si>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</si>
  <si>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</si>
  <si>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</si>
  <si>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</si>
  <si>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</si>
  <si>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</si>
  <si>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</si>
  <si>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</si>
  <si>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</si>
  <si>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</si>
  <si>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</si>
  <si>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</si>
  <si>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</si>
  <si>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</si>
  <si>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</si>
  <si>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</si>
  <si>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</si>
  <si>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</si>
  <si>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</si>
  <si>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</si>
  <si>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</si>
  <si>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</si>
  <si>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</si>
  <si>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</si>
  <si>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</si>
  <si>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</si>
  <si>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</si>
  <si>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</si>
  <si>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</si>
  <si>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</si>
  <si>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</si>
  <si>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</si>
  <si>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</si>
  <si>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</si>
  <si>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</si>
  <si>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</si>
  <si>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</si>
  <si>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</si>
  <si>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</si>
  <si>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</si>
  <si>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</si>
  <si>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</si>
  <si>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</si>
  <si>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</si>
  <si>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</si>
  <si>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</si>
  <si>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</si>
  <si>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</si>
  <si>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</si>
  <si>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</si>
  <si>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</si>
  <si>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</si>
  <si>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</si>
  <si>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</si>
  <si>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</si>
  <si>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</si>
  <si>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</si>
  <si>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</si>
  <si>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</si>
  <si>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</si>
  <si>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</si>
  <si>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</si>
  <si>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</si>
  <si>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</si>
  <si>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</si>
  <si>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</si>
  <si>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</si>
  <si>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</si>
  <si>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</si>
  <si>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</si>
  <si>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</si>
  <si>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</si>
  <si>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</si>
  <si>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</si>
  <si>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</si>
  <si>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</si>
  <si>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</si>
  <si>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</si>
  <si>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</si>
  <si>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</si>
  <si>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</si>
  <si>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</si>
  <si>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</si>
  <si>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</si>
  <si>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</si>
  <si>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</si>
  <si>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</si>
  <si>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</si>
  <si>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</si>
  <si>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</si>
  <si>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</si>
  <si>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</si>
  <si>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</si>
  <si>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</si>
  <si>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</si>
  <si>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</si>
  <si>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</si>
  <si>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</si>
  <si>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</si>
  <si>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</si>
  <si>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</si>
  <si>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</si>
  <si>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</si>
  <si>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</si>
  <si>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</si>
  <si>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</si>
  <si>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</si>
  <si>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</si>
  <si>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</si>
  <si>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</si>
  <si>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</si>
  <si>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</si>
  <si>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</si>
  <si>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</si>
  <si>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</si>
  <si>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</si>
  <si>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</si>
  <si>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</si>
  <si>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</si>
  <si>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</si>
  <si>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</si>
  <si>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</si>
  <si>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</si>
  <si>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</si>
  <si>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</si>
  <si>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</si>
  <si>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</si>
  <si>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</si>
  <si>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</si>
  <si>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</si>
  <si>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</si>
  <si>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</si>
  <si>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</si>
  <si>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</si>
  <si>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</si>
  <si>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</si>
  <si>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</si>
  <si>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</si>
  <si>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</si>
  <si>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</si>
  <si>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</si>
  <si>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</si>
  <si>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</si>
  <si>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</si>
  <si>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</si>
  <si>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</si>
  <si>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</si>
  <si>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</si>
  <si>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</si>
  <si>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</si>
  <si>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</si>
  <si>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</si>
  <si>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</si>
  <si>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</si>
  <si>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</si>
  <si>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</si>
  <si>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</si>
  <si>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</si>
  <si>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</si>
  <si>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</si>
  <si>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</si>
  <si>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</si>
  <si>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</si>
  <si>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</si>
  <si>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</si>
  <si>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</si>
  <si>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</si>
  <si>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</si>
  <si>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</si>
  <si>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</si>
  <si>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</si>
  <si>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</si>
  <si>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</si>
  <si>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</si>
  <si>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</si>
  <si>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</si>
  <si>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</si>
  <si>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</si>
  <si>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</si>
  <si>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</si>
  <si>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</si>
  <si>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</si>
  <si>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</si>
  <si>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</si>
  <si>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</si>
  <si>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</si>
  <si>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</si>
  <si>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</si>
  <si>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</si>
  <si>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</si>
  <si>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</si>
  <si>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</si>
  <si>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</si>
  <si>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</si>
  <si>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</si>
  <si>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</si>
  <si>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</si>
  <si>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</si>
  <si>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</si>
  <si>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</si>
  <si>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</si>
  <si>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</si>
  <si>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</si>
  <si>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</si>
  <si>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</si>
  <si>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</si>
  <si>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</si>
  <si>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</si>
  <si>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</si>
  <si>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</si>
  <si>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</si>
  <si>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</si>
  <si>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</si>
  <si>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</si>
  <si>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</si>
  <si>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</si>
  <si>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</si>
  <si>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</si>
  <si>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</si>
  <si>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</si>
  <si>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</si>
  <si>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</si>
  <si>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</si>
  <si>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</si>
  <si>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</si>
  <si>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</si>
  <si>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</si>
  <si>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</si>
  <si>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</si>
  <si>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</si>
  <si>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</si>
  <si>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</si>
  <si>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</si>
  <si>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</si>
  <si>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</si>
  <si>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</si>
  <si>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</si>
  <si>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</si>
  <si>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</si>
  <si>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</si>
  <si>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</si>
  <si>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</si>
  <si>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</si>
  <si>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</si>
  <si>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</si>
  <si>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</si>
  <si>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</si>
  <si>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</si>
  <si>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</si>
  <si>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</si>
  <si>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</si>
  <si>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</si>
  <si>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</si>
  <si>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</si>
  <si>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</si>
  <si>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</si>
  <si>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</si>
  <si>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</si>
  <si>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</si>
  <si>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</si>
  <si>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</si>
  <si>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</si>
  <si>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</si>
  <si>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</si>
  <si>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</si>
  <si>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</si>
  <si>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</si>
  <si>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</si>
  <si>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</si>
  <si>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</si>
  <si>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</si>
  <si>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</si>
  <si>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</si>
  <si>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</si>
  <si>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</si>
  <si>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</si>
  <si>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</si>
  <si>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</si>
  <si>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</si>
  <si>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</si>
  <si>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</si>
  <si>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</si>
  <si>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</si>
  <si>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</si>
  <si>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</si>
  <si>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</si>
  <si>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</si>
  <si>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</si>
  <si>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</si>
  <si>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</si>
  <si>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</si>
  <si>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</si>
  <si>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</si>
  <si>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</si>
  <si>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</si>
  <si>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</si>
  <si>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</si>
  <si>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</si>
  <si>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</si>
  <si>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</si>
  <si>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</si>
  <si>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</si>
  <si>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</si>
  <si>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</si>
  <si>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</si>
  <si>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</si>
  <si>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</si>
  <si>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</si>
  <si>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</si>
  <si>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</si>
  <si>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</si>
  <si>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</si>
  <si>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</si>
  <si>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</si>
  <si>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</si>
  <si>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</si>
  <si>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</si>
  <si>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</si>
  <si>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</si>
  <si>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</si>
  <si>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</si>
  <si>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</si>
  <si>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</si>
  <si>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</si>
  <si>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</si>
  <si>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</si>
  <si>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</si>
  <si>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</si>
  <si>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</si>
  <si>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</si>
  <si>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</si>
  <si>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</si>
  <si>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</si>
  <si>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</si>
  <si>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</si>
  <si>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</si>
  <si>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</si>
  <si>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</si>
  <si>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</si>
  <si>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</si>
  <si>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</si>
  <si>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</si>
  <si>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</si>
  <si>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</si>
  <si>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</si>
  <si>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</si>
  <si>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</si>
  <si>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</si>
  <si>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</si>
  <si>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</si>
  <si>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</si>
  <si>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</si>
  <si>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</si>
  <si>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</si>
  <si>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</si>
  <si>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</si>
  <si>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</si>
  <si>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</si>
  <si>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</si>
  <si>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</si>
  <si>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</si>
  <si>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</si>
  <si>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</si>
  <si>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</si>
  <si>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</si>
  <si>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</si>
  <si>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</si>
  <si>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</si>
  <si>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</si>
  <si>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</si>
  <si>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</si>
  <si>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</si>
  <si>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</si>
  <si>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</si>
  <si>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</si>
  <si>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</si>
  <si>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</si>
  <si>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</si>
  <si>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</si>
  <si>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</si>
  <si>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</si>
  <si>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</si>
  <si>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</si>
  <si>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</si>
  <si>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</si>
  <si>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</si>
  <si>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</si>
  <si>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</si>
  <si>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</si>
  <si>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</si>
  <si>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</si>
  <si>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</si>
  <si>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</si>
  <si>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</si>
  <si>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</si>
  <si>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</si>
  <si>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</si>
  <si>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</si>
  <si>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</si>
  <si>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</si>
  <si>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</si>
  <si>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</si>
  <si>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</si>
  <si>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</si>
  <si>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</si>
  <si>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</si>
  <si>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</si>
  <si>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</si>
  <si>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</si>
  <si>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</si>
  <si>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</si>
  <si>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</si>
  <si>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</si>
  <si>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</si>
  <si>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</si>
  <si>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</si>
  <si>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</si>
  <si>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</si>
  <si>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</si>
  <si>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</si>
  <si>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</si>
  <si>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</si>
  <si>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</si>
  <si>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</si>
  <si>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</si>
  <si>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</si>
  <si>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</si>
  <si>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</si>
  <si>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</si>
  <si>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</si>
  <si>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</si>
  <si>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</si>
  <si>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</si>
  <si>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</si>
  <si>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</si>
  <si>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</si>
  <si>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</si>
  <si>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</si>
  <si>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</si>
  <si>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</si>
  <si>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</si>
  <si>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</si>
  <si>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</si>
  <si>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</si>
  <si>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</si>
  <si>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</si>
  <si>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</si>
  <si>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</si>
  <si>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</si>
  <si>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</si>
  <si>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</si>
  <si>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</si>
  <si>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</si>
  <si>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</si>
  <si>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</si>
  <si>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</si>
  <si>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</si>
  <si>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</si>
  <si>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</si>
  <si>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</si>
  <si>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</si>
  <si>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</si>
  <si>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</si>
  <si>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</si>
  <si>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</si>
  <si>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</si>
  <si>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</si>
  <si>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</si>
  <si>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</si>
  <si>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</si>
  <si>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</si>
  <si>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</si>
  <si>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</si>
  <si>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</si>
  <si>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</si>
  <si>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</si>
  <si>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</si>
  <si>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</si>
  <si>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</si>
  <si>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</si>
  <si>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</si>
  <si>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</si>
  <si>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</si>
  <si>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</si>
  <si>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</si>
  <si>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</si>
  <si>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</si>
  <si>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</si>
  <si>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</si>
  <si>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</si>
  <si>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</si>
  <si>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</si>
  <si>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</si>
  <si>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</si>
  <si>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</si>
  <si>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</si>
  <si>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</si>
  <si>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</si>
  <si>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</si>
  <si>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</si>
  <si>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</si>
  <si>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</si>
  <si>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</si>
  <si>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</si>
  <si>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</si>
  <si>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</si>
  <si>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</si>
  <si>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</si>
  <si>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</si>
  <si>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</si>
  <si>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</si>
  <si>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</si>
  <si>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</si>
  <si>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</si>
  <si>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</si>
  <si>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</si>
  <si>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</si>
  <si>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</si>
  <si>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</si>
  <si>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</si>
  <si>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</si>
  <si>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</si>
  <si>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</si>
  <si>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</si>
  <si>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</si>
  <si>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</si>
  <si>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</si>
  <si>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</si>
  <si>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</si>
  <si>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</si>
  <si>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</si>
  <si>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</si>
  <si>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</si>
  <si>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</si>
  <si>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</si>
  <si>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</si>
  <si>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</si>
  <si>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</si>
  <si>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</si>
  <si>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</si>
  <si>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</si>
  <si>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</si>
  <si>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</si>
  <si>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</si>
  <si>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</si>
  <si>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</si>
  <si>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</si>
  <si>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</si>
  <si>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</si>
  <si>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</si>
  <si>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</si>
  <si>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</si>
  <si>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</si>
  <si>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</si>
  <si>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</si>
  <si>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</si>
  <si>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</si>
  <si>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</si>
  <si>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</si>
  <si>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</si>
  <si>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</si>
  <si>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</si>
  <si>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</si>
  <si>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</si>
  <si>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</si>
  <si>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</si>
  <si>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</si>
  <si>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</si>
  <si>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</si>
  <si>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</si>
  <si>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</si>
  <si>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</si>
  <si>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</si>
  <si>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</si>
  <si>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</si>
  <si>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</si>
  <si>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</si>
  <si>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</si>
  <si>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</si>
  <si>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</si>
  <si>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</si>
  <si>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</si>
  <si>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</si>
  <si>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</si>
  <si>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</si>
  <si>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</si>
  <si>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</si>
  <si>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</si>
  <si>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</si>
  <si>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</si>
  <si>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</si>
  <si>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</si>
  <si>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</si>
  <si>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</si>
  <si>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</si>
  <si>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</si>
  <si>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</si>
  <si>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</si>
  <si>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</si>
  <si>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</si>
  <si>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</si>
  <si>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</si>
  <si>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</si>
  <si>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</si>
  <si>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</si>
  <si>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</si>
  <si>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</si>
  <si>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</si>
  <si>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</si>
  <si>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</si>
  <si>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</si>
  <si>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</si>
  <si>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</si>
  <si>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</si>
  <si>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</si>
  <si>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</si>
  <si>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</si>
  <si>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</si>
  <si>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</si>
  <si>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</si>
  <si>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</si>
  <si>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</si>
  <si>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</si>
  <si>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</si>
  <si>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</si>
  <si>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</si>
  <si>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</si>
  <si>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</si>
  <si>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</si>
  <si>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</si>
  <si>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</si>
  <si>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</si>
  <si>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</si>
  <si>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</si>
  <si>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</si>
  <si>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</si>
  <si>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</si>
  <si>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</si>
  <si>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</si>
  <si>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</si>
  <si>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</si>
  <si>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</si>
  <si>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</si>
  <si>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</si>
  <si>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</si>
  <si>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</si>
  <si>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</si>
  <si>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</si>
  <si>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</si>
  <si>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</si>
  <si>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</si>
  <si>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</si>
  <si>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</si>
  <si>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</si>
  <si>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</si>
  <si>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</si>
  <si>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</si>
  <si>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</si>
  <si>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</si>
  <si>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</si>
  <si>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</si>
  <si>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</si>
  <si>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</si>
  <si>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</si>
  <si>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</si>
  <si>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</si>
  <si>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</si>
  <si>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</si>
  <si>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</si>
  <si>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</si>
  <si>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</si>
  <si>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</si>
  <si>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</si>
  <si>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</si>
  <si>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</si>
  <si>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</si>
  <si>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</si>
  <si>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</si>
  <si>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</si>
  <si>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</si>
  <si>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</si>
  <si>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</si>
  <si>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</si>
  <si>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</si>
  <si>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</si>
  <si>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</si>
  <si>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</si>
  <si>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</si>
  <si>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</si>
  <si>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</si>
  <si>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</si>
  <si>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</si>
  <si>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</si>
  <si>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</si>
  <si>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</si>
  <si>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</si>
  <si>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</si>
  <si>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</si>
  <si>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</si>
  <si>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</si>
  <si>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</si>
  <si>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</si>
  <si>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</si>
  <si>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</si>
  <si>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</si>
  <si>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</si>
  <si>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</si>
  <si>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</si>
  <si>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</si>
  <si>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</si>
  <si>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</si>
  <si>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</si>
  <si>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</si>
  <si>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</si>
  <si>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</si>
  <si>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</si>
  <si>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</si>
  <si>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</si>
  <si>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</si>
  <si>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</si>
  <si>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</si>
  <si>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</si>
  <si>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</si>
  <si>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</si>
  <si>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</si>
  <si>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</si>
  <si>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</si>
  <si>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</si>
  <si>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</si>
  <si>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</si>
  <si>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</si>
  <si>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</si>
  <si>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</si>
  <si>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</si>
  <si>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</si>
  <si>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</si>
  <si>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</si>
  <si>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</si>
  <si>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</si>
  <si>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</si>
  <si>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</si>
  <si>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</si>
  <si>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</si>
  <si>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</si>
  <si>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</si>
  <si>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</si>
  <si>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</si>
  <si>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</si>
  <si>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</si>
  <si>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</si>
  <si>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</si>
  <si>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</si>
  <si>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</si>
  <si>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</si>
  <si>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</si>
  <si>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</si>
  <si>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</si>
  <si>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</si>
  <si>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</si>
  <si>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</si>
  <si>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</si>
  <si>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</si>
  <si>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</si>
  <si>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</si>
  <si>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</si>
  <si>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</si>
  <si>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</si>
  <si>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</si>
  <si>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</si>
  <si>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</si>
  <si>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</si>
  <si>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</si>
  <si>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</si>
  <si>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</si>
  <si>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</si>
  <si>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</si>
  <si>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</si>
  <si>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</si>
  <si>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</si>
  <si>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</si>
  <si>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</si>
  <si>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</si>
  <si>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</si>
  <si>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</si>
  <si>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</si>
  <si>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</si>
  <si>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</si>
  <si>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</si>
  <si>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</si>
  <si>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</si>
  <si>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</si>
  <si>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</si>
  <si>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</si>
  <si>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</si>
  <si>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</si>
  <si>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</si>
  <si>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</si>
  <si>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</si>
  <si>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</si>
  <si>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</si>
  <si>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</si>
  <si>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</si>
  <si>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</si>
  <si>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</si>
  <si>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</si>
  <si>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</si>
  <si>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</si>
  <si>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</si>
  <si>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</si>
  <si>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</si>
  <si>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</si>
  <si>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</si>
  <si>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</si>
  <si>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</si>
  <si>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</si>
  <si>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</si>
  <si>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</si>
  <si>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</si>
  <si>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</si>
  <si>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</si>
  <si>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</si>
  <si>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</si>
  <si>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</si>
  <si>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</si>
  <si>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</si>
  <si>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</si>
  <si>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</si>
  <si>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</si>
  <si>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</si>
  <si>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</si>
  <si>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</si>
  <si>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</si>
  <si>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</si>
  <si>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</si>
  <si>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</si>
  <si>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</si>
  <si>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</si>
  <si>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</si>
  <si>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</si>
  <si>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</si>
  <si>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</si>
  <si>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</si>
  <si>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</si>
  <si>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</si>
  <si>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</si>
  <si>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</si>
  <si>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</si>
  <si>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</si>
  <si>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</si>
  <si>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</si>
  <si>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</si>
  <si>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</si>
  <si>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</si>
  <si>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</si>
  <si>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</si>
  <si>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</si>
  <si>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</si>
  <si>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</si>
  <si>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</si>
  <si>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</si>
  <si>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</si>
  <si>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</si>
  <si>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</si>
  <si>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</si>
  <si>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</si>
  <si>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</si>
  <si>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</si>
  <si>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</si>
  <si>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</si>
  <si>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</si>
  <si>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</si>
  <si>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</si>
  <si>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</si>
  <si>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</si>
  <si>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</si>
  <si>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</si>
  <si>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</si>
  <si>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</si>
  <si>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</si>
  <si>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</si>
  <si>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</si>
  <si>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</si>
  <si>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</si>
  <si>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</si>
  <si>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</si>
  <si>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</si>
  <si>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</si>
  <si>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</si>
  <si>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</si>
  <si>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</si>
  <si>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</si>
  <si>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</si>
  <si>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</si>
  <si>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</si>
  <si>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</si>
  <si>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</si>
  <si>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</si>
  <si>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</si>
  <si>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</si>
  <si>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</si>
  <si>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</si>
  <si>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</si>
  <si>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</si>
  <si>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</si>
  <si>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</si>
  <si>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</si>
  <si>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</si>
  <si>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</si>
  <si>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</si>
  <si>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</si>
  <si>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</si>
  <si>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</si>
  <si>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</si>
  <si>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</si>
  <si>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</si>
  <si>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</si>
  <si>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</si>
  <si>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</si>
  <si>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</si>
  <si>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</si>
  <si>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</si>
  <si>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</si>
  <si>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</si>
  <si>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</si>
  <si>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</si>
  <si>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</si>
  <si>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</si>
  <si>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</si>
  <si>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</si>
  <si>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</si>
  <si>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</si>
  <si>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</si>
  <si>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</si>
  <si>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</si>
  <si>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</si>
  <si>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</si>
  <si>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</si>
  <si>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</si>
  <si>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</si>
  <si>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</si>
  <si>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</si>
  <si>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</si>
  <si>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</si>
  <si>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</si>
  <si>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</si>
  <si>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</si>
  <si>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</si>
  <si>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</si>
  <si>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</si>
  <si>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</si>
  <si>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</si>
  <si>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</si>
  <si>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</si>
  <si>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</si>
  <si>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</si>
  <si>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</si>
  <si>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</si>
  <si>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</si>
  <si>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</si>
  <si>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</si>
  <si>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</si>
  <si>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</si>
  <si>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</si>
  <si>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</si>
  <si>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</si>
  <si>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</si>
  <si>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</si>
  <si>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</si>
  <si>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</si>
  <si>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</si>
  <si>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</si>
  <si>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</si>
  <si>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</si>
  <si>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</si>
  <si>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</si>
  <si>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</si>
  <si>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</si>
  <si>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</si>
  <si>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</si>
  <si>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</si>
  <si>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</si>
  <si>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</si>
  <si>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</si>
  <si>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</si>
  <si>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</si>
  <si>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</si>
  <si>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</si>
  <si>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</si>
  <si>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</si>
  <si>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</si>
  <si>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</si>
  <si>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</si>
  <si>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</si>
  <si>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</si>
  <si>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</si>
  <si>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</si>
  <si>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</si>
  <si>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</si>
  <si>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</si>
  <si>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</si>
  <si>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</si>
  <si>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</si>
  <si>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</si>
  <si>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</si>
  <si>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</si>
  <si>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</si>
  <si>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</si>
  <si>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</si>
  <si>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</si>
  <si>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</si>
  <si>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</si>
  <si>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</si>
  <si>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</si>
  <si>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</si>
  <si>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</si>
  <si>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</si>
  <si>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</si>
  <si>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</si>
  <si>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</si>
  <si>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</si>
  <si>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</si>
  <si>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</si>
  <si>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</si>
  <si>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</si>
  <si>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</si>
  <si>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</si>
  <si>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</si>
  <si>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</si>
  <si>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</si>
  <si>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</si>
  <si>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</si>
  <si>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</si>
  <si>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</si>
  <si>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</si>
  <si>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</si>
  <si>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</si>
  <si>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</si>
  <si>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</si>
  <si>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</si>
  <si>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</si>
  <si>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</si>
  <si>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</si>
  <si>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</si>
  <si>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</si>
  <si>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</si>
  <si>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</si>
  <si>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</si>
  <si>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</si>
  <si>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</si>
  <si>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</si>
  <si>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</si>
  <si>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</si>
  <si>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</si>
  <si>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</si>
  <si>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</si>
  <si>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</si>
  <si>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</si>
  <si>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</si>
  <si>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</si>
  <si>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</si>
  <si>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</si>
  <si>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</si>
  <si>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</si>
  <si>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</si>
  <si>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</si>
  <si>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</si>
  <si>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</si>
  <si>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</si>
  <si>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</si>
  <si>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</si>
  <si>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</si>
  <si>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</si>
  <si>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</si>
  <si>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</si>
  <si>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</si>
  <si>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</si>
  <si>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</si>
  <si>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</si>
  <si>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</si>
  <si>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</si>
  <si>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</si>
  <si>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</si>
  <si>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</si>
  <si>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</si>
  <si>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</si>
  <si>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</si>
  <si>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</si>
  <si>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</si>
  <si>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</si>
  <si>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</si>
  <si>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</si>
  <si>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</si>
  <si>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</si>
  <si>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</si>
  <si>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</si>
  <si>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</si>
  <si>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</si>
  <si>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</si>
  <si>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</si>
  <si>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</si>
  <si>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</si>
  <si>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</si>
  <si>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</si>
  <si>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</si>
  <si>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</si>
  <si>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</si>
  <si>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</si>
  <si>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</si>
  <si>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</si>
  <si>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</si>
  <si>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</si>
  <si>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</si>
  <si>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</si>
  <si>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</si>
  <si>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</si>
  <si>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</si>
  <si>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</si>
  <si>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</si>
  <si>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</si>
  <si>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</si>
  <si>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</si>
  <si>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</si>
  <si>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</si>
  <si>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</si>
  <si>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</si>
  <si>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</si>
  <si>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</si>
  <si>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</si>
  <si>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</si>
  <si>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</si>
  <si>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</si>
  <si>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</si>
  <si>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</si>
  <si>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</si>
  <si>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</si>
  <si>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</si>
  <si>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</si>
  <si>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</si>
  <si>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</si>
  <si>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</si>
  <si>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</si>
  <si>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</si>
  <si>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</si>
  <si>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</si>
  <si>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</si>
  <si>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</si>
  <si>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</si>
  <si>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</si>
  <si>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</si>
  <si>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</si>
  <si>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</si>
  <si>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</si>
  <si>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</si>
  <si>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</si>
  <si>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</si>
  <si>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</si>
  <si>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</si>
  <si>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</si>
  <si>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</si>
  <si>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</si>
  <si>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</si>
  <si>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</si>
  <si>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</si>
  <si>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</si>
  <si>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</si>
  <si>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</si>
  <si>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</si>
  <si>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</si>
  <si>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</si>
  <si>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</si>
  <si>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</si>
  <si>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</si>
  <si>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</si>
  <si>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</si>
  <si>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</si>
  <si>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</si>
  <si>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</si>
  <si>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</si>
  <si>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</si>
  <si>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</si>
  <si>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</si>
  <si>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</si>
  <si>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</si>
  <si>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</si>
  <si>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</si>
  <si>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</si>
  <si>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</si>
  <si>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</si>
  <si>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</si>
  <si>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</si>
  <si>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</si>
  <si>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</si>
  <si>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</si>
  <si>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</si>
  <si>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</si>
  <si>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</si>
  <si>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</si>
  <si>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</si>
  <si>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</si>
  <si>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</si>
  <si>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</si>
  <si>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</si>
  <si>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</si>
  <si>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</si>
  <si>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</si>
  <si>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</si>
  <si>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</si>
  <si>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</si>
  <si>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</si>
  <si>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</si>
  <si>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</si>
  <si>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</si>
  <si>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</si>
  <si>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</si>
  <si>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</si>
  <si>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</si>
  <si>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</si>
  <si>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</si>
  <si>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</si>
  <si>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</si>
  <si>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</si>
  <si>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</si>
  <si>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</si>
  <si>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</si>
  <si>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</si>
  <si>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</si>
  <si>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</si>
  <si>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</si>
  <si>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</si>
  <si>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</si>
  <si>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</si>
  <si>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</si>
  <si>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</si>
  <si>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</si>
  <si>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</si>
  <si>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</si>
  <si>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</si>
  <si>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</si>
  <si>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</si>
  <si>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</si>
  <si>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</si>
  <si>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</si>
  <si>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</si>
  <si>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</si>
  <si>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</si>
  <si>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</si>
  <si>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</si>
  <si>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</si>
  <si>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</si>
  <si>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</si>
  <si>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</si>
  <si>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</si>
  <si>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</si>
  <si>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</si>
  <si>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</si>
  <si>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</si>
  <si>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</si>
  <si>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</si>
  <si>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</si>
  <si>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</si>
  <si>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</si>
  <si>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</si>
  <si>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</si>
  <si>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</si>
  <si>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</si>
  <si>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</si>
  <si>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</si>
  <si>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</si>
  <si>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</si>
  <si>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</si>
  <si>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</si>
  <si>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</si>
  <si>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</si>
  <si>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</si>
  <si>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</si>
  <si>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</si>
  <si>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</si>
  <si>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</si>
  <si>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</si>
  <si>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</si>
  <si>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</si>
  <si>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</si>
  <si>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</si>
  <si>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</si>
  <si>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</si>
  <si>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</si>
  <si>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</si>
  <si>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</si>
  <si>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</si>
  <si>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</si>
  <si>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</si>
  <si>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</si>
  <si>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</si>
  <si>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</si>
  <si>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</si>
  <si>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</si>
  <si>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</si>
  <si>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</si>
  <si>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</si>
  <si>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</si>
  <si>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</si>
  <si>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</si>
  <si>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</si>
  <si>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</si>
  <si>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</si>
  <si>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</si>
  <si>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</si>
  <si>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</si>
  <si>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</si>
  <si>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</si>
  <si>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</si>
  <si>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</si>
  <si>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</si>
  <si>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</si>
  <si>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</si>
  <si>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</si>
  <si>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</si>
  <si>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</si>
  <si>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</si>
  <si>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</si>
  <si>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</si>
  <si>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</si>
  <si>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</si>
  <si>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</si>
  <si>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</si>
  <si>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</si>
  <si>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</si>
  <si>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</si>
  <si>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</si>
  <si>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</si>
  <si>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</si>
  <si>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</si>
  <si>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</si>
  <si>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</si>
  <si>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</si>
  <si>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</si>
  <si>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</si>
  <si>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</si>
  <si>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</si>
  <si>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</si>
  <si>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</si>
  <si>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</si>
  <si>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</si>
  <si>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</si>
  <si>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</si>
  <si>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</si>
  <si>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</si>
  <si>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</si>
  <si>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</si>
  <si>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</si>
  <si>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</si>
  <si>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</si>
  <si>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</si>
  <si>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</si>
  <si>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</si>
  <si>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</si>
  <si>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</si>
  <si>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</si>
  <si>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</si>
  <si>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</si>
  <si>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</si>
  <si>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</si>
  <si>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</si>
  <si>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</si>
  <si>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</si>
  <si>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</si>
  <si>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</si>
  <si>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</si>
  <si>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</si>
  <si>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</si>
  <si>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</si>
  <si>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</si>
  <si>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</si>
  <si>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</si>
  <si>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</si>
  <si>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</si>
  <si>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</si>
  <si>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</si>
  <si>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</si>
  <si>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</si>
  <si>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</si>
  <si>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</si>
  <si>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</si>
  <si>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</si>
  <si>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</si>
  <si>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</si>
  <si>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</si>
  <si>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</si>
  <si>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</si>
  <si>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</si>
  <si>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</si>
  <si>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</si>
  <si>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</si>
  <si>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</si>
  <si>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</si>
  <si>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</si>
  <si>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</si>
  <si>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</si>
  <si>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</si>
  <si>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</si>
  <si>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</si>
  <si>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</si>
  <si>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</si>
  <si>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</si>
  <si>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</si>
  <si>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</si>
  <si>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</si>
  <si>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</si>
  <si>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</si>
  <si>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</si>
  <si>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</si>
  <si>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</si>
  <si>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</si>
  <si>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</si>
  <si>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</si>
  <si>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</si>
  <si>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</si>
  <si>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</si>
  <si>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</si>
  <si>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</si>
  <si>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</si>
  <si>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</si>
  <si>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</si>
  <si>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</si>
  <si>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</si>
  <si>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</si>
  <si>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</si>
  <si>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</si>
  <si>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</si>
  <si>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</si>
  <si>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</si>
  <si>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</si>
  <si>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</si>
  <si>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</si>
  <si>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</si>
  <si>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</si>
  <si>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</si>
  <si>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</si>
  <si>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</si>
  <si>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</si>
  <si>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</si>
  <si>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</si>
  <si>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</si>
  <si>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</si>
  <si>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</si>
  <si>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</si>
  <si>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</si>
  <si>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</si>
  <si>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</si>
  <si>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</si>
  <si>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</si>
  <si>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</si>
  <si>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</si>
  <si>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</si>
  <si>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</si>
  <si>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</si>
  <si>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</si>
  <si>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</si>
  <si>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</si>
  <si>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</si>
  <si>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</si>
  <si>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</si>
  <si>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</si>
  <si>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</si>
  <si>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</si>
  <si>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</si>
  <si>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</si>
  <si>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</si>
  <si>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</si>
  <si>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</si>
  <si>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</si>
  <si>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</si>
  <si>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</si>
  <si>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</si>
  <si>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</si>
  <si>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</si>
  <si>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</si>
  <si>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</si>
  <si>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</si>
  <si>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</si>
  <si>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</si>
  <si>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</si>
  <si>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</si>
  <si>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</si>
  <si>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</si>
  <si>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</si>
  <si>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</si>
  <si>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</si>
  <si>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</si>
  <si>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</si>
  <si>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</si>
  <si>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</si>
  <si>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</si>
  <si>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</si>
  <si>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</si>
  <si>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</si>
  <si>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</si>
  <si>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</si>
  <si>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</si>
  <si>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</si>
  <si>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</si>
  <si>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</si>
  <si>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</si>
  <si>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</si>
  <si>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</si>
  <si>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</si>
  <si>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</si>
  <si>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</si>
  <si>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</si>
  <si>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</si>
  <si>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</si>
  <si>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</si>
  <si>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</si>
  <si>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</si>
  <si>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</si>
  <si>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</si>
  <si>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</si>
  <si>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</si>
  <si>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</si>
  <si>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</si>
  <si>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</si>
  <si>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</si>
  <si>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</si>
  <si>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</si>
  <si>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</si>
  <si>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</si>
  <si>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</si>
  <si>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</si>
  <si>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</si>
  <si>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</si>
  <si>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</si>
  <si>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</si>
  <si>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</si>
  <si>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</si>
  <si>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</si>
  <si>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</si>
  <si>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</si>
  <si>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</si>
  <si>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</si>
  <si>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</si>
  <si>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</si>
  <si>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</si>
  <si>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</si>
  <si>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</si>
  <si>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</si>
  <si>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</si>
  <si>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</si>
  <si>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</si>
  <si>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</si>
  <si>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</si>
  <si>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</si>
  <si>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</si>
  <si>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</si>
  <si>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</si>
  <si>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</si>
  <si>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</si>
  <si>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</si>
  <si>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</si>
  <si>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</si>
  <si>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</si>
  <si>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</si>
  <si>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</si>
  <si>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</si>
  <si>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</si>
  <si>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</si>
  <si>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</si>
  <si>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</si>
  <si>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</si>
  <si>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</si>
  <si>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</si>
  <si>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</si>
  <si>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</si>
  <si>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</si>
  <si>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</si>
  <si>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</si>
  <si>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</si>
  <si>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</si>
  <si>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</si>
  <si>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</si>
  <si>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</si>
  <si>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</si>
  <si>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</si>
  <si>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</si>
  <si>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</si>
  <si>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</si>
  <si>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</si>
  <si>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</si>
  <si>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</si>
  <si>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</si>
  <si>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</si>
  <si>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</si>
  <si>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</si>
  <si>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</si>
  <si>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</si>
  <si>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</si>
  <si>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</si>
  <si>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</si>
  <si>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</si>
  <si>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</si>
  <si>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</si>
  <si>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</si>
  <si>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</si>
  <si>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</si>
  <si>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</si>
  <si>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</si>
  <si>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</si>
  <si>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</si>
  <si>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</si>
  <si>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</si>
  <si>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</si>
  <si>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</si>
  <si>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</si>
  <si>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</si>
  <si>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</si>
  <si>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</si>
  <si>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</si>
  <si>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</si>
  <si>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</si>
  <si>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</si>
  <si>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</si>
  <si>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</si>
  <si>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</si>
  <si>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</si>
  <si>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</si>
  <si>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</si>
  <si>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</si>
  <si>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</si>
  <si>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</si>
  <si>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</si>
  <si>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</si>
  <si>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</si>
  <si>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</si>
  <si>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</si>
  <si>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</si>
  <si>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</si>
  <si>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</si>
  <si>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</si>
  <si>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</si>
  <si>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</si>
  <si>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</si>
  <si>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</si>
  <si>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</si>
  <si>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</si>
  <si>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</si>
  <si>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</si>
  <si>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</si>
  <si>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</si>
  <si>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</si>
  <si>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</si>
  <si>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</si>
  <si>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</si>
  <si>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</si>
  <si>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</si>
  <si>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</si>
  <si>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</si>
  <si>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</si>
  <si>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</si>
  <si>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</si>
  <si>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</si>
  <si>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</si>
  <si>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</si>
  <si>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</si>
  <si>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</si>
  <si>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</si>
  <si>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</si>
  <si>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</si>
  <si>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</si>
  <si>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</si>
  <si>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</si>
  <si>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</si>
  <si>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</si>
  <si>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</si>
  <si>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</si>
  <si>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</si>
  <si>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</si>
  <si>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</si>
  <si>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</si>
  <si>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</si>
  <si>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</si>
  <si>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</si>
  <si>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</si>
  <si>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</si>
  <si>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</si>
  <si>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</si>
  <si>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</si>
  <si>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</si>
  <si>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</si>
  <si>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</si>
  <si>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</si>
  <si>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</si>
  <si>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</si>
  <si>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</si>
  <si>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</si>
  <si>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</si>
  <si>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</si>
  <si>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</si>
  <si>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</si>
  <si>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</si>
  <si>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</si>
  <si>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</si>
  <si>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</si>
  <si>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</si>
  <si>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</si>
  <si>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</si>
  <si>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</si>
  <si>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</si>
  <si>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</si>
  <si>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</si>
  <si>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</si>
  <si>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</si>
  <si>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</si>
  <si>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</si>
  <si>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</si>
  <si>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</si>
  <si>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</si>
  <si>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</si>
  <si>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</si>
  <si>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</si>
  <si>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</si>
  <si>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</si>
  <si>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</si>
  <si>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</si>
  <si>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</si>
  <si>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</si>
  <si>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</si>
  <si>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</si>
  <si>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</si>
  <si>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</si>
  <si>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</si>
  <si>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</si>
  <si>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</si>
  <si>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</si>
  <si>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</si>
  <si>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</si>
  <si>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</si>
  <si>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</si>
  <si>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</si>
  <si>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</si>
  <si>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</si>
  <si>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</si>
  <si>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</si>
  <si>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</si>
  <si>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</si>
  <si>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</si>
  <si>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</si>
  <si>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</si>
  <si>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</si>
  <si>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</si>
  <si>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</si>
  <si>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</si>
  <si>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</si>
  <si>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</si>
  <si>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</si>
  <si>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</si>
  <si>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</si>
  <si>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</si>
  <si>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</si>
  <si>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</si>
  <si>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</si>
  <si>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</si>
  <si>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</si>
  <si>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</si>
  <si>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</si>
  <si>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</si>
  <si>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</si>
  <si>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</si>
  <si>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</si>
  <si>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</si>
  <si>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</si>
  <si>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</si>
  <si>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</si>
  <si>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</si>
  <si>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</si>
  <si>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</si>
  <si>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</si>
  <si>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</si>
  <si>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</si>
  <si>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</si>
  <si>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</si>
  <si>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</si>
  <si>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</si>
  <si>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</si>
  <si>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</si>
  <si>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</si>
  <si>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</si>
  <si>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</si>
  <si>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</si>
  <si>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</si>
  <si>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</si>
  <si>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</si>
  <si>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</si>
  <si>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</si>
  <si>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</si>
  <si>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</si>
  <si>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</si>
  <si>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</si>
  <si>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</si>
  <si>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</si>
  <si>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</si>
  <si>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</si>
  <si>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</si>
  <si>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</si>
  <si>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</si>
  <si>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</si>
  <si>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</si>
  <si>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</si>
  <si>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</si>
  <si>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</si>
  <si>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</si>
  <si>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</si>
  <si>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</si>
  <si>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</si>
  <si>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</si>
  <si>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</si>
  <si>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</si>
  <si>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</si>
  <si>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</si>
  <si>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</si>
  <si>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</si>
  <si>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</si>
  <si>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</si>
  <si>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</si>
  <si>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</si>
  <si>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</si>
  <si>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</si>
  <si>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</si>
  <si>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</si>
  <si>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</si>
  <si>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</si>
  <si>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</si>
  <si>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</si>
  <si>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</si>
  <si>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</si>
  <si>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</si>
  <si>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</si>
  <si>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</si>
  <si>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</si>
  <si>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</si>
  <si>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</si>
  <si>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</si>
  <si>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</si>
  <si>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</si>
  <si>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</si>
  <si>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</si>
  <si>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</si>
  <si>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</si>
  <si>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</si>
  <si>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</si>
  <si>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</si>
  <si>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</si>
  <si>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</si>
  <si>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</si>
  <si>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</si>
  <si>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</si>
  <si>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</si>
  <si>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</si>
  <si>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</si>
  <si>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</si>
  <si>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</si>
  <si>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</si>
  <si>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</si>
  <si>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</si>
  <si>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</si>
  <si>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</si>
  <si>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</si>
  <si>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</si>
  <si>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</si>
  <si>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</si>
  <si>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</si>
  <si>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</si>
  <si>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</si>
  <si>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</si>
  <si>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</si>
  <si>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</si>
  <si>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</si>
  <si>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</si>
  <si>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</si>
  <si>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</si>
  <si>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</si>
  <si>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</si>
  <si>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</si>
  <si>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</si>
  <si>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</si>
  <si>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</si>
  <si>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</si>
  <si>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</si>
  <si>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</si>
  <si>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</si>
  <si>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</si>
  <si>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</si>
  <si>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</si>
  <si>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</si>
  <si>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</si>
  <si>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</si>
  <si>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</si>
  <si>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</si>
  <si>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</si>
  <si>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</si>
  <si>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</si>
  <si>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</si>
  <si>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</si>
  <si>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</si>
  <si>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</si>
  <si>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</si>
  <si>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</si>
  <si>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</si>
  <si>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</si>
  <si>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</si>
  <si>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</si>
  <si>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</si>
  <si>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</si>
  <si>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</si>
  <si>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</si>
  <si>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</si>
  <si>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</si>
  <si>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</si>
  <si>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</si>
  <si>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</si>
  <si>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</si>
  <si>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</si>
  <si>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</si>
  <si>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</si>
  <si>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</si>
  <si>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</si>
  <si>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</si>
  <si>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</si>
  <si>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</si>
  <si>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</si>
  <si>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</si>
  <si>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</si>
  <si>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</si>
  <si>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</si>
  <si>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</si>
  <si>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</si>
  <si>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</si>
  <si>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</si>
  <si>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</si>
  <si>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</si>
  <si>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</si>
  <si>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</si>
  <si>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</si>
  <si>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</si>
  <si>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</si>
  <si>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</si>
  <si>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</si>
  <si>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</si>
  <si>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</si>
  <si>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</si>
  <si>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</si>
  <si>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</si>
  <si>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</si>
  <si>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</si>
  <si>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</si>
  <si>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</si>
  <si>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</si>
  <si>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</si>
  <si>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</si>
  <si>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</si>
  <si>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</si>
  <si>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</si>
  <si>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</si>
  <si>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</si>
  <si>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</si>
  <si>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</si>
  <si>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</si>
  <si>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</si>
  <si>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</si>
  <si>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</si>
  <si>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</si>
  <si>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</si>
  <si>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</si>
  <si>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</si>
  <si>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</si>
  <si>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</si>
  <si>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</si>
  <si>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</si>
  <si>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</si>
  <si>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</si>
  <si>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</si>
  <si>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</si>
  <si>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</si>
  <si>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</si>
  <si>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</si>
  <si>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</si>
  <si>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</si>
  <si>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</si>
  <si>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</si>
  <si>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</si>
  <si>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</si>
  <si>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</si>
  <si>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</si>
  <si>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</si>
  <si>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</si>
  <si>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</si>
  <si>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</si>
  <si>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</si>
  <si>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</si>
  <si>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</si>
  <si>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</si>
  <si>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</si>
  <si>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</si>
  <si>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</si>
  <si>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</si>
  <si>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</si>
  <si>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</si>
  <si>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</si>
  <si>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</si>
  <si>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</si>
  <si>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</si>
  <si>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</si>
  <si>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</si>
  <si>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</si>
  <si>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</si>
  <si>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</si>
  <si>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</si>
  <si>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</si>
  <si>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</si>
  <si>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</si>
  <si>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</si>
  <si>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</si>
  <si>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</si>
  <si>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</si>
  <si>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</si>
  <si>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</si>
  <si>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</si>
  <si>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</si>
  <si>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</si>
  <si>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</si>
  <si>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</si>
  <si>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</si>
  <si>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</si>
  <si>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</si>
  <si>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</si>
  <si>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</si>
  <si>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</si>
  <si>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</si>
  <si>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</si>
  <si>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</si>
  <si>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</si>
  <si>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</si>
  <si>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</si>
  <si>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</si>
  <si>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</si>
  <si>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</si>
  <si>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</si>
  <si>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</si>
  <si>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</si>
  <si>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</si>
  <si>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</si>
  <si>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</si>
  <si>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</si>
  <si>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</si>
  <si>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</si>
  <si>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</si>
  <si>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</si>
  <si>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</si>
  <si>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</si>
  <si>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</si>
  <si>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</si>
  <si>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</si>
  <si>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</si>
  <si>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</si>
  <si>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</si>
  <si>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</si>
  <si>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</si>
  <si>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</si>
  <si>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</si>
  <si>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</si>
  <si>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</si>
  <si>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</si>
  <si>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</si>
  <si>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</si>
  <si>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</si>
  <si>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</si>
  <si>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</si>
  <si>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</si>
  <si>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</si>
  <si>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</si>
  <si>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</si>
  <si>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</si>
  <si>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</si>
  <si>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</si>
  <si>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</si>
  <si>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</si>
  <si>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</si>
  <si>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</si>
  <si>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</si>
  <si>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</si>
  <si>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</si>
  <si>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</si>
  <si>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</si>
  <si>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</si>
  <si>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</si>
  <si>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</si>
  <si>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</si>
  <si>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</si>
  <si>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</si>
  <si>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</si>
  <si>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</si>
  <si>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</si>
  <si>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</si>
  <si>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</si>
  <si>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</si>
  <si>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</si>
  <si>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</si>
  <si>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</si>
  <si>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</si>
  <si>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</si>
  <si>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</si>
  <si>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</si>
  <si>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</si>
  <si>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</si>
  <si>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</si>
  <si>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</si>
  <si>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</si>
  <si>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</si>
  <si>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</si>
  <si>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</si>
  <si>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</si>
  <si>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</si>
  <si>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</si>
  <si>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</si>
  <si>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</si>
  <si>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</si>
  <si>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</si>
  <si>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</si>
  <si>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</si>
  <si>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</si>
  <si>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</si>
  <si>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</si>
  <si>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</si>
  <si>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</si>
  <si>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</si>
  <si>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</si>
  <si>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</si>
  <si>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</si>
  <si>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</si>
  <si>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</si>
  <si>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</si>
  <si>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</si>
  <si>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</si>
  <si>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</si>
  <si>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</si>
  <si>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</si>
  <si>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</si>
  <si>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</si>
  <si>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</si>
  <si>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</si>
  <si>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</si>
  <si>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</si>
  <si>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</si>
  <si>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</si>
  <si>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</si>
  <si>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</si>
  <si>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</si>
  <si>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</si>
  <si>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</si>
  <si>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</si>
  <si>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</si>
  <si>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</si>
  <si>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</si>
  <si>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</si>
  <si>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</si>
  <si>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</si>
  <si>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</si>
  <si>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</si>
  <si>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</si>
  <si>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</si>
  <si>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</si>
  <si>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</si>
  <si>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</si>
  <si>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</si>
  <si>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</si>
  <si>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</si>
  <si>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</si>
  <si>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</si>
  <si>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</si>
  <si>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</si>
  <si>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</si>
  <si>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</si>
  <si>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</si>
  <si>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</si>
  <si>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</si>
  <si>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</si>
  <si>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</si>
  <si>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</si>
  <si>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</si>
  <si>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</si>
  <si>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</si>
  <si>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</si>
  <si>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</si>
  <si>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</si>
  <si>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</si>
  <si>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</si>
  <si>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</si>
  <si>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</si>
  <si>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</si>
  <si>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</si>
  <si>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</si>
  <si>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</si>
  <si>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</si>
  <si>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</si>
  <si>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</si>
  <si>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</si>
  <si>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</si>
  <si>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</si>
  <si>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</si>
  <si>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</si>
  <si>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</si>
  <si>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</si>
  <si>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</si>
  <si>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</si>
  <si>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</si>
  <si>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</si>
  <si>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</si>
  <si>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</si>
  <si>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</si>
  <si>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</si>
  <si>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</si>
  <si>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</si>
  <si>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</si>
  <si>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</si>
  <si>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</si>
  <si>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</si>
  <si>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</si>
  <si>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</si>
  <si>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</si>
  <si>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</si>
  <si>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</si>
  <si>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</si>
  <si>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</si>
  <si>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</si>
  <si>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</si>
  <si>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</si>
  <si>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</si>
  <si>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</si>
  <si>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</si>
  <si>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</si>
  <si>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</si>
  <si>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</si>
  <si>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</si>
  <si>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</si>
  <si>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</si>
  <si>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</si>
  <si>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</si>
  <si>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</si>
  <si>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</si>
  <si>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</si>
  <si>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</si>
  <si>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</si>
  <si>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</si>
  <si>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</si>
  <si>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</si>
  <si>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</si>
  <si>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</si>
  <si>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</si>
  <si>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</si>
  <si>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</si>
  <si>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</si>
  <si>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</si>
  <si>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</si>
  <si>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</si>
  <si>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</si>
  <si>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</si>
  <si>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</si>
  <si>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</si>
  <si>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</si>
  <si>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</si>
  <si>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</si>
  <si>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</si>
  <si>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</si>
  <si>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</si>
  <si>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</si>
  <si>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</si>
  <si>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</si>
  <si>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</si>
  <si>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</si>
  <si>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</si>
  <si>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</si>
  <si>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</si>
  <si>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</si>
  <si>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</si>
  <si>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</si>
  <si>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</si>
  <si>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</si>
  <si>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</si>
  <si>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</si>
  <si>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</si>
  <si>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</si>
  <si>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</si>
  <si>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</si>
  <si>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</si>
  <si>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</si>
  <si>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</si>
  <si>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</si>
  <si>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</si>
  <si>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</si>
  <si>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</si>
  <si>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</si>
  <si>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</si>
  <si>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</si>
  <si>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</si>
  <si>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</si>
  <si>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</si>
  <si>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</si>
  <si>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</si>
  <si>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</si>
  <si>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</si>
  <si>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</si>
  <si>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</si>
  <si>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</si>
  <si>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</si>
  <si>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</si>
  <si>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</si>
  <si>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</si>
  <si>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</si>
  <si>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</si>
  <si>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</si>
  <si>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</si>
  <si>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</si>
  <si>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</si>
  <si>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</si>
  <si>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</si>
  <si>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</si>
  <si>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</si>
  <si>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</si>
  <si>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</si>
  <si>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</si>
  <si>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</si>
  <si>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</si>
  <si>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</si>
  <si>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</si>
  <si>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</si>
  <si>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</si>
  <si>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</si>
  <si>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</si>
  <si>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</si>
  <si>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</si>
  <si>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</si>
  <si>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</si>
  <si>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</si>
  <si>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PCM-20251206-00000073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</si>
</sst>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334.11858495370689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45997.067010879633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45997.067010879633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45997.067010879633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45997.067010879633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45997.067010879633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45997.067010879633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45997.067010879633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45997.067010879633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45997.067010879633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45997.067010879633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45997.067010879633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45997.067010879633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45997.067010879633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45997.067010879633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45997.067010879633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45997.067010879633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45997.067010879633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45997.067010879633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45997.067010879633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45997.067010879633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45997.067010879633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45997.067010879633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45997.067010879633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45997.067010879633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45997.067010879633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45997.067010879633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45997.067010879633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45997.067010879633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45997.067010879633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45997.067010879633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45997.067010879633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45997.067010879633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45997.067010879633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45997.067010879633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45997.067010879633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45997.067010879633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45997.067010879633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45997.067010879633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45997.067010879633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45997.067010879633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45997.067010879633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45997.067010879633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45997.067010879633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45997.067010879633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45997.067010879633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45997.067010879633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45997.067010879633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45997.067010879633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45997.067010879633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45997.067010879633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45997.067010879633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45997.067010879633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45997.067010879633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45997.067010879633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45997.067010879633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45997.067010879633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45997.067010879633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45997.067010879633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45997.067010879633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45997.067010879633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45997.067010879633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45997.067010879633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45997.067010879633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45997.067010879633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45997.067010879633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45997.067010879633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45997.067010879633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45997.067010879633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45997.067010879633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45997.067010879633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45997.067010879633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45997.067010879633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45997.067010879633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45997.067010879633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45997.067010879633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45997.067010879633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45997.067010879633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45997.067010879633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45997.067010879633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45997.067010879633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45997.067010879633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45997.067010879633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45997.067010879633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45997.067010879633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45997.067010879633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45997.067010879633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45997.067010879633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45997.067010879633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45997.067010879633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45997.067010879633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45997.067010879633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45997.067010879633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45997.067010879633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45997.067010879633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45997.067010879633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45997.067010879633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45997.067010879633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45997.067010879633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45997.067010879633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45997.067010879633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45997.067010879633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45997.067010879633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45997.067010879633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45997.067010879633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45997.067010879633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45997.067010879633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45997.067010879633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45997.067010879633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45997.067010879633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45997.067010879633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45997.067010879633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45997.067010879633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45997.067010879633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45997.067010879633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45997.067010879633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45997.067010879633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45997.067010879633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45997.067010879633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45997.067010879633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45997.067010879633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45997.067010879633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45997.067010879633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45997.067010879633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45997.067010879633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45997.067010879633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45997.067010879633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45997.067010879633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45997.067010879633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45997.067010879633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45997.067010879633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45997.067010879633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45997.067010879633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45997.067010879633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45997.067010879633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45997.067010879633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45997.067010879633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45997.067010879633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45997.067010879633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45997.067010879633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45997.067010879633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45997.067010879633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45997.067010879633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45997.067010879633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45997.067010879633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45997.067010879633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45997.067010879633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45997.067010879633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45997.067010879633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45997.067010879633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45997.067010879633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45997.067010879633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45997.067010879633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45997.067010879633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45997.067010879633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45997.067010879633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45997.067010879633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45997.067010879633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45997.067010879633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45997.067010879633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45997.067010879633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45997.067010879633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45997.067010879633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45997.067010879633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45997.067010879633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45997.067010879633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45997.067010879633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45997.067010879633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45997.067010879633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45997.067010879633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45997.067010879633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45997.067010879633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45997.067010879633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45997.067010879633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45997.067010879633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45997.067010879633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45997.067010879633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45997.067010879633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45997.067010879633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45997.067010879633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45997.067010879633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45997.067010879633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45997.067010879633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45997.067010879633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45997.067010879633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45997.067010879633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45997.067010879633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45997.067010879633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45997.067010879633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45997.067010879633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45997.067010879633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45997.067010879633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45997.067010879633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45997.067010879633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45997.067010879633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45997.067010879633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172.06717291667155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12.679591898151557</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1.9846527779009193E-2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45997.067010879633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45997.067010879633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45997.067010879633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45997.067010879633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45997.067010879633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45997.067010879633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45997.067010879633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45997.067010879633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45997.067010879633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45997.067010879633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45997.067010879633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45997.067010879633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45997.067010879633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45997.067010879633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45997.067010879633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45997.067010879633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45997.067010879633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45997.067010879633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45997.067010879633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45997.067010879633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45997.067010879633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45997.067010879633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45997.067010879633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45997.067010879633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45997.067010879633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45997.067010879633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45997.067010879633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45997.067010879633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45997.067010879633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45997.067010879633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45997.067010879633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45997.067010879633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45997.067010879633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45997.067010879633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45997.067010879633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45997.067010879633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45997.067010879633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45997.067010879633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45997.067010879633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45997.067010879633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45997.067010879633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45997.067010879633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45997.067010879633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45997.067010879633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45997.067010879633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45997.067010879633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45997.067010879633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45997.067010879633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45997.067010879633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45997.067010879633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45997.067010879633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45997.067010879633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45997.067010879633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45997.067010879633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45997.067010879633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45997.067010879633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45997.067010879633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45997.067010879633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45997.067010879633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45997.067010879633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45997.067010879633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45997.067010879633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45997.067010879633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45997.067010879633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45997.067010879633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45997.067010879633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45997.067010879633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45997.067010879633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45997.067010879633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45997.067010879633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45997.067010879633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45997.067010879633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45997.067010879633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45997.067010879633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45997.067010879633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45997.067010879633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45997.067010879633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45997.067010879633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45997.067010879633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45997.067010879633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45997.067010879633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45997.067010879633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45997.067010879633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45997.067010879633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45997.067010879633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45997.067010879633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45997.067010879633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45997.067010879633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45997.067010879633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45997.067010879633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45997.067010879633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45997.067010879633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45997.067010879633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45997.067010879633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45997.067010879633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45997.067010879633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45997.067010879633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45997.067010879633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45997.067010879633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45997.067010879633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45997.067010879633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45997.067010879633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45997.067010879633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45997.067010879633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45997.067010879633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45997.067010879633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45997.067010879633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45997.067010879633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45997.067010879633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45997.067010879633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45997.067010879633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45997.067010879633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45997.067010879633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45997.067010879633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45997.067010879633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45997.067010879633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45997.067010879633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45997.067010879633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45997.067010879633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45997.067010879633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45997.067010879633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45997.067010879633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45997.067010879633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45997.067010879633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45997.067010879633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45997.067010879633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45997.067010879633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45997.067010879633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45997.067010879633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45997.067010879633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45997.067010879633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45997.067010879633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45997.067010879633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45997.067010879633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45997.067010879633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45997.067010879633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45997.067010879633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45997.067010879633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45997.067010879633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45997.067010879633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45997.067010879633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45997.067010879633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45997.067010879633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45997.067010879633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45997.067010879633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45997.067010879633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45997.067010879633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45997.067010879633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45997.067010879633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45997.067010879633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45997.067010879633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45997.067010879633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45997.067010879633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45997.067010879633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45997.067010879633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45997.067010879633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45997.067010879633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45997.067010879633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45997.067010879633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45997.067010879633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45997.067010879633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45997.067010879633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45997.067010879633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45997.067010879633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45997.067010879633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45997.067010879633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45997.067010879633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45997.067010879633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45997.067010879633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45997.067010879633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45997.067010879633</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45997.067010879633</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45997.067010879633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45997.067010879633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45997.067010879633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45997.067010879633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45997.067010879633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45997.067010879633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45997.067010879633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45997.067010879633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45997.067010879633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45997.067010879633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45997.067010879633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45997.067010879633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45997.067010879633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45997.067010879633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45997.067010879633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45997.067010879633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45997.067010879633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45997.067010879633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45997.067010879633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45997.067010879633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45997.067010879633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45997.067010879633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45997.067010879633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45997.067010879633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45997.067010879633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45997.067010879633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45997.067010879633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45997.067010879633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45997.067010879633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45997.067010879633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45997.067010879633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45997.067010879633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45997.067010879633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45997.067010879633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45997.067010879633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45997.067010879633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45997.067010879633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45997.067010879633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45997.067010879633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45997.067010879633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45997.067010879633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45997.067010879633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45997.067010879633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45997.067010879633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45997.067010879633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45997.067010879633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45997.067010879633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45997.067010879633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45997.067010879633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45997.067010879633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45997.067010879633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45997.067010879633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45997.067010879633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45997.067010879633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45997.067010879633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45997.067010879633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45997.067010879633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45997.067010879633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45997.067010879633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45997.067010879633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45997.067010879633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45997.067010879633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45997.067010879633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45997.067010879633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45997.067010879633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45997.067010879633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45997.067010879633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45997.067010879633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45997.067010879633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45997.067010879633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45997.067010879633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45997.067010879633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45997.067010879633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45997.067010879633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45997.067010879633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45997.067010879633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45997.067010879633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45997.067010879633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45997.067010879633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45997.067010879633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45997.067010879633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45997.067010879633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45997.067010879633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45997.067010879633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45997.067010879633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45997.067010879633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45997.067010879633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45997.067010879633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45997.067010879633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45997.067010879633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45997.067010879633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45997.067010879633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45997.067010879633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45997.067010879633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45997.067010879633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45997.067010879633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45997.067010879633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45997.067010879633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45997.067010879633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45997.067010879633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45997.067010879633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45997.067010879633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45997.067010879633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45997.067010879633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45997.067010879633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45997.067010879633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45997.067010879633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45997.067010879633</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45997.067010879633</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R3</v>
      </c>
      <c r="C2" s="18"/>
      <c r="D2" s="58" t="s">
        <v>13757</v>
      </c>
      <c r="E2" s="18"/>
      <c r="F2" s="20"/>
      <c r="G2" s="21">
        <f t="shared" ref="G2:G12" ca="1" si="0">IFERROR(NOW()-F2,"-")</f>
        <v>45997.067010879633</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58"/>
      <c r="E3" s="18"/>
      <c r="F3" s="20"/>
      <c r="G3" s="21">
        <f t="shared" ca="1" si="0"/>
        <v>45997.067010879633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45997.067010879633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45997.067010879633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45997.067010879633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45997.067010879633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45997.067010879633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45997.067010879633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45997.067010879633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45997.067010879633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45997.067010879633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45997.067010879633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45997.067010879633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45997.067010879633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45997.067010879633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45997.067010879633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45997.067010879633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45997.067010879633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45997.067010879633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45997.067010879633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45997.067010879633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45997.067010879633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45997.067010879633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45997.067010879633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45997.067010879633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45997.067010879633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45997.067010879633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45997.067010879633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45997.067010879633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45997.067010879633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45997.067010879633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45997.067010879633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45997.067010879633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45997.067010879633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45997.067010879633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45997.067010879633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45997.067010879633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45997.067010879633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45997.067010879633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45997.067010879633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45997.067010879633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45997.067010879633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45997.067010879633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45997.067010879633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45997.067010879633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45997.067010879633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45997.067010879633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45997.067010879633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45997.067010879633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45997.067010879633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45997.067010879633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45997.067010879633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45997.067010879633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45997.067010879633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45997.067010879633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45997.067010879633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45997.067010879633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45997.067010879633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45997.067010879633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45997.067010879633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45997.067010879633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45997.067010879633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45997.067010879633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45997.067010879633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45997.067010879633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45997.067010879633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45997.067010879633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45997.067010879633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45997.067010879633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45997.067010879633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45997.067010879633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45997.067010879633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45997.067010879633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45997.067010879633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45997.067010879633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45997.067010879633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45997.067010879633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45997.067010879633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45997.067010879633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45997.067010879633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45997.067010879633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45997.067010879633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45997.067010879633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45997.067010879633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45997.067010879633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45997.067010879633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45997.067010879633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45997.067010879633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45997.067010879633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45997.067010879633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45997.067010879633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45997.067010879633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45997.067010879633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45997.067010879633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45997.067010879633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45997.067010879633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45997.067010879633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45997.067010879633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45997.067010879633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45997.067010879633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45997.067010879633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45997.067010879633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45997.067010879633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45997.067010879633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45997.067010879633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45997.067010879633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45997.067010879633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45997.067010879633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45997.067010879633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45997.067010879633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45997.067010879633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45997.067010879633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45997.067010879633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45997.067010879633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45997.067010879633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45997.067010879633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45997.067010879633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45997.067010879633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45997.067010879633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45997.067010879633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45997.067010879633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45997.067010879633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45997.067010879633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45997.067010879633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45997.067010879633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45997.067010879633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45997.067010879633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45997.067010879633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45997.067010879633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45997.067010879633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45997.067010879633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45997.067010879633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45997.067010879633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45997.067010879633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45997.067010879633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45997.067010879633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45997.067010879633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45997.067010879633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45997.067010879633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45997.067010879633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45997.067010879633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45997.067010879633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45997.067010879633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45997.067010879633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45997.067010879633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45997.067010879633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45997.067010879633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45997.067010879633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45997.067010879633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45997.067010879633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45997.067010879633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45997.067010879633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45997.067010879633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45997.067010879633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45997.067010879633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45997.067010879633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45997.067010879633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45997.067010879633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45997.067010879633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45997.067010879633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45997.067010879633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45997.067010879633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45997.067010879633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45997.067010879633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45997.067010879633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45997.067010879633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45997.067010879633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45997.067010879633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45997.067010879633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45997.067010879633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45997.067010879633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45997.067010879633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45997.067010879633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45997.067010879633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45997.067010879633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45997.067010879633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45997.067010879633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45997.067010879633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45997.067010879633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45997.067010879633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45997.067010879633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45997.067010879633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45997.067010879633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45997.067010879633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45997.067010879633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45997.067010879633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45997.067010879633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45997.067010879633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45997.067010879633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45997.067010879633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45997.067010879633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45997.067010879633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45997.067010879633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45997.067010879633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45997.067010879633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45997.067010879633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45997.067010879633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45997.067010879633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45997.067010879633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45997.067010879633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45997.067010879633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45997.067010879633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45997.067010879633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45997.067010879633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45997.067010879633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45997.067010879633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45997.067010879633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45997.067010879633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45997.067010879633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45997.067010879633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45997.067010879633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45997.067010879633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45997.067010879633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45997.067010879633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45997.067010879633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45997.067010879633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45997.067010879633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45997.067010879633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45997.067010879633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45997.067010879633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45997.067010879633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45997.067010879633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45997.067010879633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45997.067010879633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45997.067010879633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45997.067010879633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45997.067010879633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45997.067010879633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45997.067010879633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45997.067010879633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45997.067010879633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45997.067010879633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45997.067010879633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45997.067010879633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45997.067010879633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45997.067010879633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45997.067010879633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45997.067010879633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45997.067010879633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45997.067010879633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45997.067010879633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45997.067010879633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45997.067010879633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45997.067010879633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45997.067010879633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45997.067010879633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45997.067010879633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45997.067010879633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45997.067010879633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45997.067010879633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45997.067010879633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45997.067010879633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45997.067010879633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45997.067010879633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45997.067010879633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45997.067010879633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45997.067010879633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45997.067010879633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45997.067010879633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45997.067010879633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45997.067010879633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45997.067010879633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45997.067010879633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45997.067010879633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45997.067010879633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45997.067010879633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45997.067010879633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45997.067010879633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45997.067010879633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45997.067010879633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45997.067010879633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45997.067010879633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45997.067010879633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45997.067010879633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45997.067010879633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45997.067010879633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45997.067010879633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45997.067010879633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45997.067010879633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45997.067010879633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45997.067010879633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45997.067010879633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45997.067010879633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45997.067010879633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45997.067010879633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45997.067010879633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45997.067010879633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45997.067010879633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45997.067010879633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45997.067010879633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45997.067010879633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45997.067010879633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45997.067010879633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45997.067010879633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45997.067010879633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45997.067010879633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45997.067010879633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45997.067010879633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45997.067010879633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45997.067010879633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45997.067010879633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45997.067010879633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45997.067010879633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45997.067010879633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45997.067010879633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45997.067010879633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45997.067010879633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45997.067010879633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45997.067010879633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45997.067010879633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45997.067010879633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45997.067010879633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45997.067010879633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45997.067010879633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45997.067010879633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45997.067010879633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45997.067010879633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45997.067010879633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45997.067010879633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45997.067010879633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45997.067010879633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45997.067010879633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45997.067010879633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45997.067010879633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45997.067010879633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45997.067010879633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45997.067010879633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45997.067010879633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45997.067010879633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45997.067010879633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45997.067010879633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45997.067010879633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45997.067010879633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45997.067010879633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45997.067010879633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45997.067010879633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45997.067010879633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45997.067010879633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45997.067010879633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45997.067010879633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45997.067010879633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45997.067010879633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45997.067010879633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45997.067010879633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45997.067010879633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45997.067010879633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45997.067010879633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45997.067010879633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45997.067010879633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45997.067010879633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45997.067010879633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45997.067010879633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45997.067010879633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45997.067010879633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45997.067010879633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45997.067010879633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45997.067010879633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45997.067010879633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45997.067010879633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45997.067010879633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45997.067010879633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45997.067010879633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45997.067010879633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45997.067010879633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45997.067010879633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45997.067010879633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45997.067010879633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45997.067010879633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45997.067010879633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45997.067010879633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45997.067010879633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45997.067010879633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45997.067010879633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45997.067010879633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45997.067010879633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45997.067010879633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45997.067010879633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45997.067010879633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45997.067010879633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45997.067010879633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45997.067010879633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45997.067010879633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45997.067010879633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45997.067010879633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45997.067010879633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45997.067010879633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45997.067010879633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45997.067010879633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45997.067010879633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45997.067010879633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45997.067010879633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45997.067010879633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45997.067010879633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45997.067010879633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45997.067010879633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45997.067010879633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45997.067010879633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45997.067010879633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45997.067010879633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45997.067010879633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45997.067010879633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45997.067010879633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45997.067010879633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45997.067010879633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45997.067010879633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45997.067010879633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45997.067010879633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45997.067010879633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45997.067010879633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45997.067010879633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45997.067010879633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45997.067010879633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45997.067010879633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45997.067010879633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45997.067010879633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45997.067010879633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45997.067010879633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45997.067010879633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45997.067010879633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45997.067010879633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45997.067010879633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45997.067010879633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45997.067010879633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45997.067010879633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45997.067010879633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45997.067010879633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45997.067010879633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45997.067010879633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45997.067010879633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45997.067010879633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45997.067010879633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45997.067010879633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45997.067010879633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45997.067010879633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45997.067010879633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45997.067010879633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45997.067010879633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45997.067010879633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45997.067010879633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45997.067010879633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45997.067010879633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45997.067010879633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45997.067010879633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45997.067010879633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45997.067010879633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45997.067010879633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45997.067010879633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45997.067010879633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45997.067010879633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45997.067010879633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45997.067010879633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45997.067010879633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45997.067010879633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45997.067010879633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45997.067010879633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45997.067010879633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45997.067010879633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45997.067010879633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45997.067010879633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45997.067010879633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45997.067010879633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45997.067010879633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45997.067010879633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45997.067010879633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45997.067010879633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45997.067010879633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45997.067010879633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45997.067010879633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45997.067010879633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45997.067010879633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45997.067010879633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45997.067010879633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45997.067010879633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45997.067010879633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45997.067010879633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45997.067010879633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45997.067010879633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45997.067010879633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45997.067010879633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45997.067010879633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45997.067010879633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45997.067010879633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45997.067010879633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45997.067010879633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45997.067010879633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45997.067010879633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45997.067010879633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45997.067010879633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45997.067010879633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45997.067010879633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45997.067010879633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45997.067010879633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45997.067010879633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45997.067010879633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45997.067010879633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45997.067010879633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45997.067010879633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45997.067010879633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45997.067010879633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45997.067010879633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45997.067010879633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45997.067010879633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45997.067010879633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45997.067010879633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45997.067010879633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45997.067010879633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45997.067010879633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45997.067010879633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45997.067010879633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45997.067010879633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45997.067010879633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45997.067010879633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45997.067010879633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45997.067010879633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45997.067010879633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45997.067010879633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45997.067010879633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45997.067010879633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45997.067010879633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45997.067010879633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45997.067010879633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45997.067010879633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45997.067010879633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45997.067010879633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45997.067010879633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45997.067010879633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45997.067010879633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45997.067010879633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45997.067010879633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45997.067010879633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45997.067010879633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45997.067010879633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45997.067010879633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45997.067010879633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45997.067010879633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45997.067010879633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45997.067010879633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45997.067010879633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45997.067010879633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45997.067010879633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45997.067010879633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45997.067010879633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45997.067010879633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45997.067010879633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45997.067010879633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45997.067010879633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45997.067010879633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45997.067010879633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45997.067010879633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45997.067010879633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45997.067010879633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45997.067010879633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45997.067010879633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45997.067010879633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45997.067010879633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45997.067010879633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45997.067010879633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45997.067010879633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45997.067010879633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45997.067010879633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45997.067010879633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45997.067010879633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45997.067010879633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45997.067010879633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45997.067010879633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45997.067010879633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45997.067010879633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45997.067010879633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45997.067010879633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45997.067010879633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45997.067010879633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45997.067010879633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45997.067010879633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45997.067010879633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45997.067010879633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45997.067010879633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45997.067010879633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45997.067010879633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45997.067010879633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45997.067010879633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45997.067010879633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45997.067010879633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45997.067010879633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45997.067010879633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45997.067010879633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45997.067010879633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45997.067010879633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45997.067010879633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45997.067010879633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45997.067010879633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45997.067010879633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45997.067010879633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45997.067010879633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45997.067010879633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45997.067010879633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45997.067010879633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45997.067010879633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45997.067010879633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45997.067010879633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45997.067010879633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45997.067010879633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45997.067010879633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45997.067010879633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45997.067010879633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45997.067010879633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45997.067010879633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45997.067010879633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45997.067010879633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45997.067010879633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45997.067010879633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45997.067010879633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45997.067010879633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45997.067010879633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45997.067010879633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45997.067010879633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45997.067010879633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45997.067010879633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45997.067010879633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45997.067010879633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45997.067010879633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45997.067010879633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45997.067010879633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45997.067010879633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45997.067010879633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45997.067010879633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45997.067010879633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45997.067010879633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45997.067010879633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45997.067010879633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45997.067010879633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45997.067010879633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45997.067010879633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45997.067010879633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45997.067010879633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45997.067010879633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45997.067010879633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45997.067010879633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45997.067010879633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45997.067010879633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45997.067010879633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45997.067010879633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45997.067010879633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45997.067010879633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45997.067010879633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45997.067010879633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45997.067010879633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45997.067010879633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45997.067010879633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45997.067010879633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45997.067010879633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45997.067010879633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45997.067010879633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45997.067010879633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45997.067010879633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45997.067010879633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45997.067010879633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45997.067010879633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45997.067010879633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45997.067010879633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45997.067010879633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45997.067010879633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45997.067010879633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45997.067010879633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45997.067010879633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45997.067010879633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45997.067010879633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45997.067010879633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45997.067010879633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45997.067010879633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45997.067010879633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45997.067010879633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45997.067010879633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45997.067010879633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45997.067010879633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45997.067010879633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45997.067010879633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45997.067010879633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45997.067010879633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45997.067010879633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45997.067010879633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45997.067010879633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45997.067010879633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45997.067010879633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45997.067010879633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45997.067010879633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45997.067010879633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45997.067010879633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45997.067010879633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45997.067010879633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45997.067010879633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45997.067010879633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45997.067010879633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45997.067010879633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45997.067010879633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45997.067010879633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45997.067010879633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45997.067010879633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45997.067010879633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45997.067010879633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45997.067010879633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45997.067010879633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45997.067010879633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45997.067010879633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45997.067010879633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45997.067010879633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45997.067010879633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45997.067010879633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45997.067010879633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45997.067010879633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45997.067010879633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45997.067010879633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45997.067010879633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45997.067010879633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45997.067010879633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45997.067010879633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45997.067010879633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45997.067010879633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45997.067010879633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45997.067010879633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45997.067010879633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45997.067010879633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45997.067010879633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45997.067010879633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45997.067010879633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45997.067010879633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45997.067010879633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45997.067010879633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45997.067010879633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45997.067010879633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45997.067010879633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45997.067010879633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45997.067010879633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45997.067010879633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45997.067010879633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45997.067010879633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45997.067010879633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45997.067010879633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45997.067010879633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45997.067010879633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45997.067010879633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45997.067010879633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45997.067010879633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45997.067010879633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45997.067010879633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45997.067010879633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45997.067010879633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45997.067010879633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45997.067010879633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45997.067010879633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45997.067010879633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45997.067010879633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45997.067010879633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45997.067010879633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45997.067010879633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45997.067010879633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45997.067010879633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45997.067010879633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45997.067010879633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45997.067010879633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45997.067010879633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45997.067010879633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45997.067010879633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45997.067010879633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45997.067010879633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45997.067010879633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45997.067010879633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45997.067010879633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45997.067010879633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45997.067010879633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45997.067010879633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45997.067010879633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45997.067010879633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45997.067010879633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45997.067010879633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45997.067010879633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45997.067010879633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45997.067010879633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45997.067010879633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45997.067010879633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45997.067010879633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45997.067010879633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45997.067010879633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45997.067010879633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45997.067010879633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45997.067010879633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45997.067010879633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45997.067010879633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45997.067010879633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45997.067010879633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45997.067010879633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45997.067010879633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45997.067010879633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45997.067010879633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45997.067010879633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45997.067010879633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45997.067010879633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45997.067010879633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45997.067010879633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45997.067010879633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45997.067010879633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45997.067010879633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45997.067010879633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45997.067010879633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45997.067010879633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45997.067010879633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45997.067010879633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45997.067010879633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45997.067010879633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45997.067010879633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45997.067010879633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45997.067010879633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45997.067010879633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45997.067010879633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45997.067010879633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45997.067010879633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45997.067010879633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45997.067010879633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45997.067010879633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45997.067010879633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45997.067010879633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45997.067010879633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45997.067010879633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45997.067010879633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45997.067010879633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45997.067010879633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45997.067010879633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45997.067010879633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45997.067010879633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45997.067010879633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45997.067010879633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45997.067010879633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45997.067010879633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45997.067010879633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45997.067010879633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45997.067010879633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45997.067010879633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45997.067010879633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45997.067010879633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45997.067010879633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45997.067010879633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45997.067010879633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45997.067010879633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45997.067010879633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45997.067010879633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45997.067010879633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45997.067010879633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45997.067010879633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45997.067010879633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45997.067010879633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45997.067010879633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45997.067010879633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45997.067010879633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45997.067010879633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45997.067010879633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45997.067010879633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45997.067010879633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45997.067010879633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45997.067010879633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45997.067010879633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45997.067010879633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45997.067010879633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45997.067010879633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45997.067010879633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45997.067010879633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45997.067010879633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45997.067010879633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45997.067010879633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45997.067010879633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45997.067010879633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45997.067010879633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45997.067010879633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45997.067010879633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45997.067010879633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45997.067010879633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45997.067010879633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45997.067010879633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45997.067010879633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45997.067010879633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45997.067010879633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45997.067010879633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45997.067010879633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45997.067010879633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45997.067010879633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45997.067010879633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45997.067010879633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45997.067010879633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45997.067010879633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45997.067010879633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45997.067010879633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45997.067010879633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45997.067010879633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45997.067010879633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45997.067010879633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45997.067010879633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45997.067010879633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45997.067010879633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45997.067010879633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45997.067010879633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45997.067010879633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45997.067010879633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45997.067010879633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45997.067010879633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45997.067010879633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45997.067010879633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45997.067010879633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45997.067010879633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45997.067010879633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45997.067010879633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45997.067010879633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45997.067010879633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45997.067010879633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45997.067010879633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45997.067010879633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45997.067010879633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45997.067010879633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45997.067010879633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45997.067010879633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45997.067010879633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45997.067010879633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45997.067010879633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45997.067010879633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45997.067010879633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293.58629328703682</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0.23159421296440996</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45997.067010879633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45997.067010879633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45997.067010879633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45997.067010879633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45997.067010879633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45997.067010879633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45997.067010879633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45997.067010879633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45997.067010879633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45997.067010879633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45997.067010879633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45997.067010879633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45997.067010879633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45997.067010879633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45997.067010879633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45997.067010879633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45997.067010879633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45997.067010879633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45997.067010879633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45997.067010879633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45997.067010879633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45997.067010879633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45997.067010879633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45997.067010879633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45997.067010879633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45997.067010879633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45997.067010879633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45997.067010879633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45997.067010879633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45997.067010879633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45997.067010879633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45997.067010879633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45997.067010879633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45997.067010879633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45997.067010879633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45997.067010879633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45997.067010879633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45997.067010879633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45997.067010879633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45997.067010879633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45997.067010879633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45997.067010879633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45997.067010879633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45997.067010879633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45997.067010879633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45997.067010879633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45997.067010879633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45997.067010879633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45997.067010879633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45997.067010879633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45997.067010879633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45997.067010879633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45997.067010879633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45997.067010879633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45997.067010879633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45997.067010879633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45997.067010879633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45997.067010879633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45997.067010879633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45997.067010879633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45997.067010879633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45997.067010879633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45997.067010879633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45997.067010879633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45997.067010879633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45997.067010879633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45997.067010879633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45997.067010879633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45997.067010879633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45997.067010879633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45997.067010879633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45997.067010879633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45997.067010879633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45997.067010879633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45997.067010879633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45997.067010879633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45997.067010879633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45997.067010879633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45997.067010879633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45997.067010879633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45997.067010879633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45997.067010879633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45997.067010879633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45997.067010879633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45997.067010879633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45997.067010879633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45997.067010879633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45997.067010879633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45997.067010879633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45997.067010879633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45997.067010879633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45997.067010879633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45997.067010879633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45997.067010879633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45997.067010879633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45997.067010879633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45997.067010879633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45997.067010879633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45997.067010879633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45997.067010879633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45997.067010879633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45997.067010879633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45997.067010879633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45997.067010879633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45997.067010879633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45997.067010879633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45997.067010879633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45997.067010879633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45997.067010879633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45997.067010879633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45997.067010879633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45997.067010879633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45997.067010879633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45997.067010879633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45997.067010879633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45997.067010879633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45997.067010879633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45997.067010879633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45997.067010879633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45997.067010879633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45997.067010879633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45997.067010879633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45997.067010879633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45997.067010879633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45997.067010879633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45997.067010879633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45997.067010879633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45997.067010879633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45997.067010879633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45997.067010879633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45997.067010879633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45997.067010879633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45997.067010879633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45997.067010879633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45997.067010879633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45997.067010879633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45997.067010879633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45997.067010879633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45997.067010879633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45997.067010879633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45997.067010879633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45997.067010879633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45997.067010879633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45997.067010879633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45997.067010879633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45997.067010879633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45997.067010879633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45997.067010879633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45997.067010879633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45997.067010879633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45997.067010879633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45997.067010879633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45997.067010879633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45997.067010879633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45997.067010879633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45997.067010879633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45997.067010879633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45997.067010879633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45997.067010879633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45997.067010879633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45997.067010879633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45997.067010879633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45997.067010879633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45997.067010879633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45997.067010879633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45997.067010879633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45997.067010879633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45997.067010879633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45997.067010879633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45997.067010879633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45997.067010879633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45997.067010879633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45997.067010879633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45997.067010879633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45997.067010879633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45997.067010879633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45997.067010879633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45997.067010879633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45997.067010879633</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A6" sqref="A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105.23495069444471</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70.87813356481638</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48.405899768520612</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15.693712268519448</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2</v>
      </c>
      <c r="D6" s="37" t="s">
        <v>38223</v>
      </c>
      <c r="E6" s="37" t="s">
        <v>39106</v>
      </c>
      <c r="F6" s="38">
        <v>45997.061782407407</v>
      </c>
      <c r="G6" s="132">
        <f t="shared" ref="G6:G19" ca="1" si="2">IFERROR(NOW()-F6,"")</f>
        <v>5.2284722260083072E-3</v>
      </c>
      <c r="H6" s="38">
        <v>45997.049976851849</v>
      </c>
      <c r="I6" s="37" t="str">
        <f>IFERROR(VLOOKUP(D6,DB!A:F,6,0),"")</f>
        <v>SCECO</v>
      </c>
      <c r="J6" s="37" t="str">
        <f>IFERROR(VLOOKUP(D6,DB!A:G,7,0),"")</f>
        <v>Haj Removal</v>
      </c>
      <c r="K6" s="37"/>
      <c r="L6" s="37" t="str">
        <f>IFERROR(VLOOKUP(D6,DB!A:I,9,0),"")</f>
        <v>Latis</v>
      </c>
    </row>
    <row r="7" spans="1:13">
      <c r="A7" s="37"/>
      <c r="B7" s="37" t="str">
        <f>IFERROR(VLOOKUP(D7,DB!A:K,11,0),"")</f>
        <v/>
      </c>
      <c r="C7" s="37"/>
      <c r="D7" s="155"/>
      <c r="E7" s="37"/>
      <c r="F7" s="38"/>
      <c r="G7" s="132">
        <f t="shared" ca="1" si="2"/>
        <v>45997.067010879633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45997.067010879633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45997.067010879633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45997.067010879633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45997.067010879633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45997.067010879633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45997.067010879633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45997.067010879633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45997.067010879633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45997.067010879633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45997.067010879633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45997.067010879633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45997.067010879633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45997.067010879633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45997.067010879633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45997.067010879633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45997.067010879633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45997.067010879633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45997.067010879633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45997.067010879633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45997.067010879633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45997.067010879633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45997.067010879633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45997.067010879633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45997.067010879633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45997.067010879633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45997.067010879633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45997.067010879633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45997.067010879633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45997.067010879633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45997.067010879633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45997.067010879633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45997.067010879633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45997.067010879633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45997.067010879633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45997.067010879633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45997.067010879633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45997.067010879633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45997.067010879633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45997.067010879633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45997.067010879633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45997.067010879633</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45997.067010879633</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45997.067010879633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45997.067010879633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45997.067010879633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45997.067010879633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45997.067010879633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45997.067010879633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45997.067010879633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45997.067010879633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45997.067010879633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45997.067010879633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45997.067010879633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45997.067010879633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45997.067010879633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45997.067010879633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45997.067010879633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45997.067010879633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45997.067010879633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45997.067010879633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45997.067010879633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45997.067010879633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45997.067010879633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45997.067010879633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45997.067010879633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45997.067010879633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45997.067010879633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45997.067010879633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45997.067010879633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45997.067010879633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45997.067010879633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45997.067010879633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45997.067010879633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45997.067010879633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45997.067010879633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45997.067010879633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45997.067010879633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45997.067010879633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45997.067010879633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45997.067010879633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45997.067010879633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45997.067010879633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45997.067010879633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45997.067010879633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45997.067010879633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45997.067010879633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45997.067010879633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45997.067010879633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45997.067010879633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45997.067010879633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45997.067010879633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45997.067010879633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45997.067010879633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45997.067010879633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45997.067010879633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45997.067010879633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45997.067010879633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45997.067010879633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45997.067010879633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45997.067010879633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45997.067010879633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45997.067010879633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45997.067010879633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45997.067010879633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45997.067010879633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45997.067010879633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45997.067010879633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45997.067010879633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45997.067010879633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45997.067010879633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45997.067010879633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45997.067010879633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45997.067010879633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45997.067010879633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45997.067010879633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45997.067010879633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45997.067010879633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45997.067010879633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45997.067010879633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45997.067010879633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45997.067010879633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45997.067010879633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45997.067010879633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45997.067010879633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45997.067010879633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45997.067010879633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45997.067010879633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45997.067010879633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45997.067010879633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45997.067010879633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45997.067010879633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45997.067010879633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45997.067010879633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45997.067010879633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45997.067010879633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45997.067010879633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45997.067010879633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45997.067010879633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45997.067010879633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45997.067010879633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45997.067010879633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45997.067010879633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45997.067010879633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45997.067010879633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45997.067010879633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45997.067010879633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45997.067010879633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45997.067010879633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45997.067010879633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45997.067010879633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45997.067010879633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45997.067010879633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45997.067010879633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45997.067010879633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45997.067010879633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45997.067010879633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45997.067010879633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45997.067010879633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45997.067010879633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45997.067010879633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45997.067010879633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45997.067010879633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45997.067010879633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45997.067010879633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45997.067010879633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45997.067010879633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45997.067010879633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45997.067010879633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45997.067010879633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45997.067010879633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45997.067010879633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45997.067010879633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45997.067010879633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45997.067010879633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45997.067010879633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45997.067010879633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45997.067010879633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45997.067010879633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45997.067010879633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45997.067010879633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45997.067010879633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45997.067010879633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45997.067010879633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45997.067010879633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45997.067010879633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45997.067010879633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45997.067010879633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45997.067010879633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45997.067010879633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45997.067010879633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45997.067010879633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45997.067010879633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45997.067010879633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45997.067010879633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45997.067010879633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45997.067010879633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45997.067010879633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45997.067010879633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45997.067010879633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45997.067010879633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45997.067010879633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45997.067010879633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45997.067010879633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45997.067010879633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45997.067010879633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45997.067010879633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45997.067010879633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45997.067010879633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45997.067010879633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45997.067010879633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45997.067010879633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45997.067010879633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45997.067010879633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45997.067010879633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45997.067010879633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45997.067010879633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45997.067010879633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45997.067010879633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45997.067010879633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45997.067010879633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45997.067010879633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45997.067010879633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45997.067010879633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45997.067010879633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45997.067010879633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45997.067010879633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45997.067010879633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45997.067010879633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45997.067010879633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45997.067010879633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45997.067010879633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45997.067010879633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45997.067010879633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45997.067010879633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45997.067010879633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45997.067010879633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45997.067010879633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45997.067010879633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45997.067010879633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45997.067010879633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45997.067010879633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45997.067010879633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45997.067010879633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45997.067010879633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45997.067010879633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45997.067010879633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45997.067010879633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45997.067010879633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45997.067010879633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45997.067010879633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45997.067010879633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45997.067010879633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45997.067010879633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45997.067010879633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45997.067010879633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45997.067010879633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45997.067010879633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45997.067010879633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45997.067010879633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45997.067010879633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45997.067010879633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45997.067010879633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45997.067010879633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45997.067010879633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45997.067010879633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45997.067010879633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45997.067010879633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45997.067010879633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45997.067010879633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45997.067010879633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45997.067010879633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45997.067010879633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45997.067010879633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45997.067010879633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45997.067010879633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45997.067010879633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45997.067010879633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45997.067010879633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45997.067010879633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45997.067010879633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45997.067010879633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45997.067010879633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45997.067010879633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45997.067010879633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45997.067010879633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45997.067010879633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45997.067010879633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45997.067010879633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45997.067010879633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45997.067010879633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45997.067010879633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45997.067010879633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45997.067010879633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45997.067010879633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45997.067010879633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45997.067010879633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45997.067010879633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45997.067010879633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45997.067010879633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45997.067010879633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45997.067010879633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45997.067010879633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45997.067010879633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45997.067010879633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45997.067010879633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45997.067010879633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45997.067010879633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45997.067010879633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45997.067010879633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45997.067010879633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45997.067010879633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45997.067010879633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45997.067010879633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45997.067010879633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45997.067010879633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45997.067010879633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45997.067010879633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45997.067010879633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45997.067010879633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45997.067010879633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45997.067010879633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45997.067010879633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45997.067010879633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45997.067010879633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45997.067010879633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45997.067010879633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45997.067010879633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45997.067010879633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45997.067010879633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45997.067010879633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45997.067010879633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45997.067010879633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45997.067010879633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45997.067010879633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45997.067010879633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45997.067010879633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45997.067010879633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45997.067010879633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45997.067010879633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45997.067010879633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45997.067010879633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45997.067010879633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45997.067010879633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45997.067010879633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45997.067010879633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45997.067010879633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45997.067010879633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45997.067010879633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45997.067010879633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45997.067010879633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45997.067010879633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45997.067010879633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45997.067010879633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45997.067010879633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45997.067010879633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45997.067010879633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45997.067010879633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45997.067010879633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45997.067010879633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45997.067010879633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45997.067010879633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45997.067010879633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45997.067010879633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45997.067010879633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45997.067010879633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45997.067010879633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45997.067010879633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45997.067010879633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45997.067010879633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45997.067010879633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45997.067010879633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45997.067010879633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45997.067010879633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45997.067010879633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45997.067010879633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45997.067010879633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45997.067010879633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45997.067010879633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45997.067010879633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45997.067010879633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45997.067010879633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45997.067010879633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45997.067010879633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45997.067010879633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45997.067010879633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45997.067010879633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45997.067010879633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45997.067010879633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45997.067010879633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45997.067010879633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45997.067010879633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45997.067010879633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45997.067010879633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45997.067010879633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45997.067010879633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45997.067010879633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45997.067010879633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45997.067010879633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45997.067010879633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45997.067010879633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45997.067010879633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45997.067010879633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45997.067010879633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45997.067010879633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45997.067010879633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45997.067010879633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45997.067010879633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45997.067010879633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45997.067010879633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45997.067010879633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45997.067010879633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45997.067010879633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45997.067010879633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45997.067010879633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45997.067010879633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45997.067010879633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45997.067010879633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45997.067010879633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45997.067010879633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45997.067010879633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45997.067010879633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45997.067010879633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45997.067010879633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45997.067010879633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45997.067010879633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45997.067010879633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45997.067010879633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45997.067010879633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45997.067010879633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45997.067010879633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45997.067010879633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45997.067010879633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45997.067010879633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45997.067010879633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45997.067010879633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45997.067010879633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45997.067010879633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45997.067010879633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45997.067010879633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45997.067010879633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45997.067010879633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45997.067010879633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45997.067010879633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45997.067010879633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45997.067010879633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45997.067010879633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45997.067010879633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45997.067010879633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45997.067010879633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45997.067010879633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45997.067010879633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45997.067010879633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45997.067010879633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45997.067010879633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45997.067010879633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45997.067010879633</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45997.067010879633</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2025-12-05T22:37:24Z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