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99" documentId="120_S{2AC9BD13-BADA-5192-A53E-5A8FF88502F6}" xr6:coauthVersionLast="47" xr6:coauthVersionMax="47" xr10:uidLastSave="{DC958D48-6A8D-4B72-904E-9A583B0BDFB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6" i="5"/>
  <c r="G7" i="5"/>
  <c r="G8" i="5"/>
  <c r="G9" i="5"/>
  <c r="G10" i="5"/>
  <c r="G11" i="5"/>
  <c r="G12" i="5"/>
  <c r="G13" i="5"/>
  <c r="G14"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<sst xmlns="http://schemas.openxmlformats.org/spreadsheetml/2006/main" count="181596" uniqueCount="39212">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</sst>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29" dataDxfId="28" headerRowBorderDxfId="26" tableBorderDxfId="27">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329.62294525463221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2.9392013893811963E-2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45992.571371180558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45992.571371180558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45992.571371180558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45992.571371180558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45992.571371180558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45992.571371180558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45992.571371180558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45992.571371180558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45992.571371180558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45992.571371180558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45992.571371180558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45992.571371180558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45992.571371180558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45992.571371180558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45992.571371180558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45992.571371180558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45992.571371180558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45992.571371180558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45992.571371180558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45992.571371180558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45992.571371180558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45992.571371180558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45992.571371180558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45992.571371180558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45992.571371180558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45992.571371180558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45992.571371180558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45992.571371180558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45992.571371180558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45992.571371180558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45992.571371180558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45992.571371180558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45992.571371180558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45992.571371180558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45992.571371180558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45992.571371180558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45992.571371180558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45992.571371180558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45992.571371180558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45992.571371180558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45992.571371180558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45992.571371180558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45992.571371180558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45992.571371180558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45992.571371180558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45992.571371180558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45992.571371180558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45992.571371180558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45992.571371180558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45992.571371180558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45992.571371180558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45992.571371180558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45992.571371180558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45992.571371180558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45992.571371180558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45992.571371180558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45992.571371180558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45992.571371180558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45992.571371180558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45992.571371180558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45992.571371180558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45992.571371180558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45992.571371180558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45992.571371180558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45992.571371180558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45992.571371180558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45992.571371180558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45992.571371180558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45992.571371180558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45992.571371180558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45992.571371180558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45992.571371180558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45992.571371180558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45992.571371180558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45992.571371180558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45992.571371180558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45992.571371180558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45992.571371180558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45992.571371180558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45992.571371180558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45992.571371180558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45992.571371180558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45992.571371180558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45992.571371180558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45992.571371180558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45992.571371180558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45992.571371180558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45992.571371180558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45992.571371180558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45992.571371180558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45992.571371180558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45992.571371180558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45992.571371180558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45992.571371180558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45992.571371180558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45992.571371180558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45992.571371180558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45992.571371180558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45992.571371180558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45992.571371180558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45992.571371180558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45992.571371180558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45992.571371180558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45992.571371180558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45992.571371180558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45992.571371180558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45992.571371180558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45992.571371180558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45992.571371180558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45992.571371180558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45992.571371180558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45992.571371180558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45992.571371180558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45992.571371180558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45992.571371180558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45992.571371180558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45992.571371180558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45992.571371180558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45992.571371180558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45992.571371180558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45992.571371180558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45992.571371180558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45992.571371180558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45992.571371180558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45992.571371180558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45992.571371180558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45992.571371180558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45992.571371180558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45992.571371180558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45992.571371180558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45992.571371180558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45992.571371180558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45992.571371180558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45992.571371180558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45992.571371180558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45992.571371180558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45992.571371180558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45992.571371180558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45992.571371180558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45992.571371180558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45992.571371180558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45992.571371180558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45992.571371180558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45992.571371180558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45992.571371180558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45992.571371180558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45992.571371180558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45992.571371180558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45992.571371180558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45992.571371180558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45992.571371180558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45992.571371180558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45992.571371180558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45992.571371180558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45992.571371180558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45992.571371180558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45992.571371180558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45992.571371180558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45992.571371180558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45992.571371180558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45992.571371180558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45992.571371180558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45992.571371180558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45992.571371180558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45992.571371180558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45992.571371180558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45992.571371180558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45992.571371180558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45992.571371180558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45992.571371180558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45992.571371180558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45992.571371180558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45992.571371180558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45992.571371180558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45992.571371180558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45992.571371180558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45992.571371180558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45992.571371180558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45992.571371180558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45992.571371180558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45992.571371180558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45992.571371180558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45992.571371180558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45992.571371180558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45992.571371180558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45992.571371180558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45992.571371180558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45992.571371180558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45992.571371180558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45992.571371180558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45992.571371180558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45992.571371180558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45992.571371180558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45992.571371180558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45992.571371180558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45992.571371180558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45992.571371180558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45992.571371180558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45992.571371180558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45992.571371180558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45992.571371180558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45992.571371180558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45992.571371180558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45992.571371180558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45992.571371180558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45992.571371180558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45992.571371180558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45992.571371180558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45992.571371180558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45992.571371180558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45992.571371180558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45992.571371180558</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167.57153321759688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8.1839521990768844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45992.571371180558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45992.571371180558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45992.571371180558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45992.571371180558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45992.571371180558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45992.571371180558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45992.571371180558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45992.571371180558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45992.571371180558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45992.571371180558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45992.571371180558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45992.571371180558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45992.571371180558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45992.571371180558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45992.571371180558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45992.571371180558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45992.571371180558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45992.571371180558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45992.571371180558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45992.571371180558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45992.571371180558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45992.571371180558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45992.571371180558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45992.571371180558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45992.571371180558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45992.571371180558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45992.571371180558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45992.571371180558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45992.571371180558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45992.571371180558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45992.571371180558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45992.571371180558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45992.571371180558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45992.571371180558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45992.571371180558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45992.571371180558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45992.571371180558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45992.571371180558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45992.571371180558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45992.571371180558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45992.571371180558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45992.571371180558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45992.571371180558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45992.571371180558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45992.571371180558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45992.571371180558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45992.571371180558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45992.571371180558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45992.571371180558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45992.571371180558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45992.571371180558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45992.571371180558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45992.571371180558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45992.571371180558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45992.571371180558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45992.571371180558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45992.571371180558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45992.571371180558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45992.571371180558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45992.571371180558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45992.571371180558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45992.571371180558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45992.571371180558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45992.571371180558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45992.571371180558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45992.571371180558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45992.571371180558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45992.571371180558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45992.571371180558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45992.571371180558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45992.571371180558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45992.571371180558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45992.571371180558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45992.571371180558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45992.571371180558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45992.571371180558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45992.571371180558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45992.571371180558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45992.571371180558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45992.571371180558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45992.571371180558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45992.571371180558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45992.571371180558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45992.571371180558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45992.571371180558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45992.571371180558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45992.571371180558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45992.571371180558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45992.571371180558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45992.571371180558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45992.571371180558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45992.571371180558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45992.571371180558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45992.571371180558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45992.571371180558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45992.571371180558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45992.571371180558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45992.571371180558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45992.571371180558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45992.571371180558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45992.571371180558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45992.571371180558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45992.571371180558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45992.571371180558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45992.571371180558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45992.571371180558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45992.571371180558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45992.571371180558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45992.571371180558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45992.571371180558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45992.571371180558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45992.571371180558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45992.571371180558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45992.571371180558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45992.571371180558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45992.571371180558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45992.571371180558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45992.571371180558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45992.571371180558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45992.571371180558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45992.571371180558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45992.571371180558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45992.571371180558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45992.571371180558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45992.571371180558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45992.571371180558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45992.571371180558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45992.571371180558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45992.571371180558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45992.571371180558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45992.571371180558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45992.571371180558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45992.571371180558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45992.571371180558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45992.571371180558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45992.571371180558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45992.571371180558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45992.571371180558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45992.571371180558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45992.571371180558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45992.571371180558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45992.571371180558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45992.571371180558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45992.571371180558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45992.571371180558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45992.571371180558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45992.571371180558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45992.571371180558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45992.571371180558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45992.571371180558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45992.571371180558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45992.571371180558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45992.571371180558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45992.571371180558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45992.571371180558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45992.571371180558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45992.571371180558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45992.571371180558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45992.571371180558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45992.571371180558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45992.571371180558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45992.571371180558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45992.571371180558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45992.571371180558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45992.571371180558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45992.571371180558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45992.571371180558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45992.571371180558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45992.571371180558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45992.571371180558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45992.571371180558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45992.571371180558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45992.571371180558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45992.571371180558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45992.571371180558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45992.571371180558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45992.571371180558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45992.571371180558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45992.571371180558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45992.571371180558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45992.571371180558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45992.571371180558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45992.571371180558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45992.571371180558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45992.571371180558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45992.571371180558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45992.571371180558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45992.571371180558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45992.571371180558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45992.571371180558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45992.571371180558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45992.571371180558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45992.571371180558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45992.571371180558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45992.571371180558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45992.571371180558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45992.571371180558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45992.571371180558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45992.571371180558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45992.571371180558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45992.571371180558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45992.571371180558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45992.571371180558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45992.571371180558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45992.571371180558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45992.571371180558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45992.571371180558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45992.571371180558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45992.571371180558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45992.571371180558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45992.571371180558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45992.571371180558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45992.571371180558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45992.571371180558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45992.571371180558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45992.571371180558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45992.571371180558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45992.571371180558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45992.571371180558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45992.571371180558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45992.571371180558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45992.571371180558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45992.571371180558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45992.571371180558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45992.571371180558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45992.571371180558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45992.571371180558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45992.571371180558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45992.571371180558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45992.571371180558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45992.571371180558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45992.571371180558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45992.571371180558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45992.571371180558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45992.571371180558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45992.571371180558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45992.571371180558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45992.571371180558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45992.571371180558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45992.571371180558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45992.571371180558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45992.571371180558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45992.571371180558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45992.571371180558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45992.571371180558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45992.571371180558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45992.571371180558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45992.571371180558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45992.571371180558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45992.571371180558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45992.571371180558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45992.571371180558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45992.571371180558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45992.571371180558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45992.571371180558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45992.571371180558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45992.571371180558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45992.571371180558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45992.571371180558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45992.571371180558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45992.571371180558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45992.571371180558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45992.571371180558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45992.571371180558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45992.571371180558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45992.571371180558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45992.571371180558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45992.571371180558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45992.571371180558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45992.571371180558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45992.571371180558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45992.571371180558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45992.571371180558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45992.571371180558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45992.571371180558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45992.571371180558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45992.571371180558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45992.571371180558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45992.571371180558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45992.571371180558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45992.571371180558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45992.571371180558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45992.571371180558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45992.571371180558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45992.571371180558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45992.571371180558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45992.571371180558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45992.571371180558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45992.571371180558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45992.571371180558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45992.571371180558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45992.571371180558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45992.571371180558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45992.571371180558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45992.571371180558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45992.571371180558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45992.571371180558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45992.571371180558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45992.571371180558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45992.571371180558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45992.571371180558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45992.571371180558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45992.571371180558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45992.571371180558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45992.571371180558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45992.571371180558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45992.571371180558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45992.571371180558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45992.571371180558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45992.571371180558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45992.571371180558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45992.571371180558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45992.571371180558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45992.571371180558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45992.571371180558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45992.571371180558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45992.571371180558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45992.571371180558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45992.571371180558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45992.571371180558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45992.571371180558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45992.571371180558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45992.571371180558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45992.571371180558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45992.571371180558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45992.571371180558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45992.571371180558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45992.571371180558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45992.571371180558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45992.571371180558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45992.571371180558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45992.571371180558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45992.571371180558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45992.571371180558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45992.571371180558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45992.571371180558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45992.571371180558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45992.571371180558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45992.571371180558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45992.571371180558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45992.571371180558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45992.571371180558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45992.571371180558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45992.571371180558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45992.571371180558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45992.571371180558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45992.571371180558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45992.571371180558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45992.571371180558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45992.571371180558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45992.571371180558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45992.571371180558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45992.571371180558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45992.571371180558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45992.571371180558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45992.571371180558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45992.571371180558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45992.571371180558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45992.571371180558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45992.571371180558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45992.571371180558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45992.571371180558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45992.571371180558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45992.571371180558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45992.571371180558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45992.571371180558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45992.571371180558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45992.571371180558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45992.571371180558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45992.571371180558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45992.571371180558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45992.571371180558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45992.571371180558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45992.571371180558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45992.571371180558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45992.571371180558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45992.571371180558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45992.571371180558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45992.571371180558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45992.571371180558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45992.571371180558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45992.571371180558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45992.571371180558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45992.571371180558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45992.571371180558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45992.571371180558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45992.571371180558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45992.571371180558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45992.571371180558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45992.571371180558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45992.571371180558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45992.571371180558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45992.571371180558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45992.571371180558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45992.571371180558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45992.571371180558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45992.571371180558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45992.571371180558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45992.571371180558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45992.571371180558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45992.571371180558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45992.571371180558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45992.571371180558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45992.571371180558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45992.571371180558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45992.571371180558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45992.571371180558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45992.571371180558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45992.571371180558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45992.571371180558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45992.571371180558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45992.571371180558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45992.571371180558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45992.571371180558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45992.571371180558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45992.571371180558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45992.571371180558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45992.571371180558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45992.571371180558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45992.571371180558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45992.571371180558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45992.571371180558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45992.571371180558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45992.571371180558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45992.571371180558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45992.571371180558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45992.571371180558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45992.571371180558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45992.571371180558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45992.571371180558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45992.571371180558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45992.571371180558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45992.571371180558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45992.571371180558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45992.571371180558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45992.571371180558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45992.571371180558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45992.571371180558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45992.571371180558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45992.571371180558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45992.571371180558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45992.571371180558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45992.571371180558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45992.571371180558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45992.571371180558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45992.571371180558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45992.571371180558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45992.571371180558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45992.571371180558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45992.571371180558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45992.571371180558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45992.571371180558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45992.571371180558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45992.571371180558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45992.571371180558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45992.571371180558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45992.571371180558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45992.571371180558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45992.571371180558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45992.571371180558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45992.571371180558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45992.571371180558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45992.571371180558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45992.571371180558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45992.571371180558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45992.571371180558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45992.571371180558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45992.571371180558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45992.571371180558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45992.571371180558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45992.571371180558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45992.571371180558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45992.571371180558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45992.571371180558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45992.571371180558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45992.571371180558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45992.571371180558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45992.571371180558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45992.571371180558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45992.571371180558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45992.571371180558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45992.571371180558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45992.571371180558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45992.571371180558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45992.571371180558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45992.571371180558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45992.571371180558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45992.571371180558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45992.571371180558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45992.571371180558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45992.571371180558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45992.571371180558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45992.571371180558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45992.571371180558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45992.571371180558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45992.571371180558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45992.571371180558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45992.571371180558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45992.571371180558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45992.571371180558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45992.571371180558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45992.571371180558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45992.571371180558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45992.571371180558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45992.571371180558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45992.571371180558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45992.571371180558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45992.571371180558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45992.571371180558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45992.571371180558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45992.571371180558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45992.571371180558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45992.571371180558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45992.571371180558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45992.571371180558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45992.571371180558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45992.571371180558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45992.571371180558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45992.571371180558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45992.571371180558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45992.571371180558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45992.571371180558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45992.571371180558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45992.571371180558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45992.571371180558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45992.571371180558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45992.571371180558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45992.571371180558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45992.571371180558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45992.571371180558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45992.571371180558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45992.571371180558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45992.571371180558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45992.571371180558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45992.571371180558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45992.571371180558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45992.571371180558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45992.571371180558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45992.571371180558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45992.571371180558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45992.571371180558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45992.571371180558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45992.571371180558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45992.571371180558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45992.571371180558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45992.571371180558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45992.571371180558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45992.571371180558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45992.571371180558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45992.571371180558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45992.571371180558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45992.571371180558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45992.571371180558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45992.571371180558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45992.571371180558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45992.571371180558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45992.571371180558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45992.571371180558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45992.571371180558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45992.571371180558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45992.571371180558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45992.571371180558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45992.571371180558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45992.571371180558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45992.571371180558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45992.571371180558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45992.571371180558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45992.571371180558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45992.571371180558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45992.571371180558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45992.571371180558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45992.571371180558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45992.571371180558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45992.571371180558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45992.571371180558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45992.571371180558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45992.571371180558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45992.571371180558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45992.571371180558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45992.571371180558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45992.571371180558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45992.571371180558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45992.571371180558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45992.571371180558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45992.571371180558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45992.571371180558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45992.571371180558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45992.571371180558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45992.571371180558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45992.571371180558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45992.571371180558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45992.571371180558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45992.571371180558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45992.571371180558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45992.571371180558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45992.571371180558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45992.571371180558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45992.571371180558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45992.571371180558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45992.571371180558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45992.571371180558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45992.571371180558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45992.571371180558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45992.571371180558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45992.571371180558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45992.571371180558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45992.571371180558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45992.571371180558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45992.571371180558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45992.571371180558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45992.571371180558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45992.571371180558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45992.571371180558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45992.571371180558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45992.571371180558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45992.571371180558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45992.571371180558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45992.571371180558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45992.571371180558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45992.571371180558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45992.571371180558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45992.571371180558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45992.571371180558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45992.571371180558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45992.571371180558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45992.571371180558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45992.571371180558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45992.571371180558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45992.571371180558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45992.571371180558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45992.571371180558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45992.571371180558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45992.571371180558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45992.571371180558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45992.571371180558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45992.571371180558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45992.571371180558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45992.571371180558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45992.571371180558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45992.571371180558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45992.571371180558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45992.571371180558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45992.571371180558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45992.571371180558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45992.571371180558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45992.571371180558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45992.571371180558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45992.571371180558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45992.571371180558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45992.571371180558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45992.571371180558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45992.571371180558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45992.571371180558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45992.571371180558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45992.571371180558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45992.571371180558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45992.571371180558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45992.571371180558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45992.571371180558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45992.571371180558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45992.571371180558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45992.571371180558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45992.571371180558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45992.571371180558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45992.571371180558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45992.571371180558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45992.571371180558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45992.571371180558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45992.571371180558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45992.571371180558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45992.571371180558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45992.571371180558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45992.571371180558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45992.571371180558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45992.571371180558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45992.571371180558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45992.571371180558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45992.571371180558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45992.571371180558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45992.571371180558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45992.571371180558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45992.571371180558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45992.571371180558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45992.571371180558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45992.571371180558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45992.571371180558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45992.571371180558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45992.571371180558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45992.571371180558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45992.571371180558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45992.571371180558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45992.571371180558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45992.571371180558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45992.571371180558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45992.571371180558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45992.571371180558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45992.571371180558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45992.571371180558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45992.571371180558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45992.571371180558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45992.571371180558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45992.571371180558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45992.571371180558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45992.571371180558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45992.571371180558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45992.571371180558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45992.571371180558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45992.571371180558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45992.571371180558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45992.571371180558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45992.571371180558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45992.571371180558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45992.571371180558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45992.571371180558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45992.571371180558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45992.571371180558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45992.571371180558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45992.571371180558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45992.571371180558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45992.571371180558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45992.571371180558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45992.571371180558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45992.571371180558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45992.571371180558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45992.571371180558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45992.571371180558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45992.571371180558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45992.571371180558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45992.571371180558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45992.571371180558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45992.571371180558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45992.571371180558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45992.571371180558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45992.571371180558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45992.571371180558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45992.571371180558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45992.571371180558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45992.571371180558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45992.571371180558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45992.571371180558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45992.571371180558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45992.571371180558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45992.571371180558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45992.571371180558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45992.571371180558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45992.571371180558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45992.571371180558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45992.571371180558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45992.571371180558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45992.571371180558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45992.571371180558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45992.571371180558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45992.571371180558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45992.571371180558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45992.571371180558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45992.571371180558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45992.571371180558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45992.571371180558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45992.571371180558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45992.571371180558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45992.571371180558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45992.571371180558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45992.571371180558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45992.571371180558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45992.571371180558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45992.571371180558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45992.571371180558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45992.571371180558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45992.571371180558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45992.571371180558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45992.571371180558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45992.571371180558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45992.571371180558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45992.571371180558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45992.571371180558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45992.571371180558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45992.571371180558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45992.571371180558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45992.571371180558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45992.571371180558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45992.571371180558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45992.571371180558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45992.571371180558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45992.571371180558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45992.571371180558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45992.571371180558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45992.571371180558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45992.571371180558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45992.571371180558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45992.571371180558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45992.571371180558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45992.571371180558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45992.571371180558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45992.571371180558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45992.571371180558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45992.571371180558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45992.571371180558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45992.571371180558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45992.571371180558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45992.571371180558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45992.571371180558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45992.571371180558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45992.571371180558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45992.571371180558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45992.571371180558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45992.571371180558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45992.571371180558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45992.571371180558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45992.571371180558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45992.571371180558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45992.571371180558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45992.571371180558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45992.571371180558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45992.571371180558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45992.571371180558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45992.571371180558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45992.571371180558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45992.571371180558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45992.571371180558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45992.571371180558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45992.571371180558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45992.571371180558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45992.571371180558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45992.571371180558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45992.571371180558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45992.571371180558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45992.571371180558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45992.571371180558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45992.571371180558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45992.571371180558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45992.571371180558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45992.571371180558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45992.571371180558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45992.571371180558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45992.571371180558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45992.571371180558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45992.571371180558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45992.571371180558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45992.571371180558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45992.571371180558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45992.571371180558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45992.571371180558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45992.571371180558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45992.571371180558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45992.571371180558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45992.571371180558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45992.571371180558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45992.571371180558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45992.571371180558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45992.571371180558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45992.571371180558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45992.571371180558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45992.571371180558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45992.571371180558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45992.571371180558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45992.571371180558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45992.571371180558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45992.571371180558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45992.571371180558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45992.571371180558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45992.571371180558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45992.571371180558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45992.571371180558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45992.571371180558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45992.571371180558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45992.571371180558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45992.571371180558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45992.571371180558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45992.571371180558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45992.571371180558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45992.571371180558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45992.571371180558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45992.571371180558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45992.571371180558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45992.571371180558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45992.571371180558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45992.571371180558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45992.571371180558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45992.571371180558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45992.571371180558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45992.571371180558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45992.571371180558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45992.571371180558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45992.571371180558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45992.571371180558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45992.571371180558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45992.571371180558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45992.571371180558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45992.571371180558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45992.571371180558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45992.571371180558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45992.571371180558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45992.571371180558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45992.571371180558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45992.571371180558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45992.571371180558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45992.571371180558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45992.571371180558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45992.571371180558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45992.571371180558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45992.571371180558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45992.571371180558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45992.571371180558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45992.571371180558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45992.571371180558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45992.571371180558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45992.571371180558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45992.571371180558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45992.571371180558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45992.571371180558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45992.571371180558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45992.571371180558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45992.571371180558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45992.571371180558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45992.571371180558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45992.571371180558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45992.571371180558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45992.571371180558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45992.571371180558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45992.571371180558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45992.571371180558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45992.571371180558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45992.571371180558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45992.571371180558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45992.571371180558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45992.571371180558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45992.571371180558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45992.571371180558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45992.571371180558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45992.571371180558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45992.571371180558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45992.571371180558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45992.571371180558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45992.571371180558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45992.571371180558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45992.571371180558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45992.571371180558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45992.571371180558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45992.571371180558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45992.571371180558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45992.571371180558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45992.571371180558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45992.571371180558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45992.571371180558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45992.571371180558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45992.571371180558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45992.571371180558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45992.571371180558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45992.571371180558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45992.571371180558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45992.571371180558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45992.571371180558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45992.571371180558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45992.571371180558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45992.571371180558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45992.571371180558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45992.571371180558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45992.571371180558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45992.571371180558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45992.571371180558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45992.571371180558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45992.571371180558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45992.571371180558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45992.571371180558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45992.571371180558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45992.571371180558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45992.571371180558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45992.571371180558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45992.571371180558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45992.571371180558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45992.571371180558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45992.571371180558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45992.571371180558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45992.571371180558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45992.571371180558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45992.571371180558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45992.571371180558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45992.571371180558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45992.571371180558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45992.571371180558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45992.571371180558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45992.571371180558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45992.571371180558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45992.571371180558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45992.571371180558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45992.571371180558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45992.571371180558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45992.571371180558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45992.571371180558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45992.571371180558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45992.571371180558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45992.571371180558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45992.571371180558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45992.571371180558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289.09065358796215</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14" ca="1" si="0">IFERROR(NOW()-F3,"")</f>
        <v>45992.571371180558</v>
      </c>
      <c r="H3" s="92">
        <v>45992.412245370368</v>
      </c>
      <c r="I3" s="110" t="str">
        <f>IFERROR(VLOOKUP(D3,DB!A:F,6,0),"")</f>
        <v>SCECO</v>
      </c>
      <c r="J3" s="110" t="str">
        <f>IFERROR(VLOOKUP(D3,DB!A:G,7,0),"")</f>
        <v>Dead</v>
      </c>
      <c r="K3" s="94" t="s">
        <v>39197</v>
      </c>
      <c r="L3" s="88" t="str">
        <f>IFERROR(VLOOKUP(#REF!,DB!A:I,9,0),"")</f>
        <v/>
      </c>
    </row>
    <row r="4" spans="1:16" ht="15" customHeight="1">
      <c r="A4" s="110" t="s">
        <v>39198</v>
      </c>
      <c r="B4" s="110" t="str">
        <f>IFERROR(VLOOKUP(D4,DB!A:K,11,0),"")</f>
        <v>R4</v>
      </c>
      <c r="C4" s="90">
        <v>1</v>
      </c>
      <c r="D4" s="88" t="s">
        <v>37620</v>
      </c>
      <c r="E4" s="91" t="s">
        <v>39106</v>
      </c>
      <c r="F4" s="92"/>
      <c r="G4" s="93">
        <f t="shared" ca="1" si="0"/>
        <v>45992.571371180558</v>
      </c>
      <c r="H4" s="92">
        <v>45992.490497685183</v>
      </c>
      <c r="I4" s="110" t="str">
        <f>IFERROR(VLOOKUP(D4,DB!A:F,6,0),"")</f>
        <v>Generator-SG</v>
      </c>
      <c r="J4" s="110" t="str">
        <f>IFERROR(VLOOKUP(D4,DB!A:G,7,0),"")</f>
        <v>Dead</v>
      </c>
      <c r="K4" s="94" t="s">
        <v>39199</v>
      </c>
      <c r="L4" s="88" t="str">
        <f>IFERROR(VLOOKUP(D4,DB!A:I,9,0),"")</f>
        <v>Latis</v>
      </c>
    </row>
    <row r="5" spans="1:16" ht="15" customHeight="1">
      <c r="A5" s="110" t="s">
        <v>39200</v>
      </c>
      <c r="B5" s="110" t="str">
        <f>IFERROR(VLOOKUP(D5,DB!A:K,11,0),"")</f>
        <v>R4</v>
      </c>
      <c r="C5" s="90">
        <v>1</v>
      </c>
      <c r="D5" s="88" t="s">
        <v>37349</v>
      </c>
      <c r="E5" s="91" t="s">
        <v>39106</v>
      </c>
      <c r="F5" s="92">
        <v>45992.496562499997</v>
      </c>
      <c r="G5" s="93">
        <f t="shared" ca="1" si="0"/>
        <v>7.4808680561545771E-2</v>
      </c>
      <c r="H5" s="92">
        <v>45992.487534722219</v>
      </c>
      <c r="I5" s="110" t="str">
        <f>IFERROR(VLOOKUP(D5,DB!A:F,6,0),"")</f>
        <v>SCECO</v>
      </c>
      <c r="J5" s="110" t="str">
        <f>IFERROR(VLOOKUP(D5,DB!A:G,7,0),"")</f>
        <v>Dead</v>
      </c>
      <c r="K5" s="94" t="s">
        <v>39201</v>
      </c>
      <c r="L5" s="88" t="str">
        <f>IFERROR(VLOOKUP(D5,DB!A:I,9,0),"")</f>
        <v>Latis</v>
      </c>
    </row>
    <row r="6" spans="1:16" ht="15" customHeight="1">
      <c r="A6" s="110"/>
      <c r="B6" s="110" t="str">
        <f>IFERROR(VLOOKUP(D6,DB!A:K,11,0),"")</f>
        <v/>
      </c>
      <c r="C6" s="90"/>
      <c r="D6" s="88"/>
      <c r="E6" s="91"/>
      <c r="F6" s="92"/>
      <c r="G6" s="93">
        <f t="shared" ca="1" si="0"/>
        <v>45992.571371180558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45992.571371180558</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45992.571371180558</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45992.571371180558</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45992.571371180558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45992.571371180558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45992.571371180558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45992.571371180558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45992.571371180558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45992.571371180558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45992.571371180558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45992.571371180558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45992.571371180558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45992.571371180558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45992.571371180558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45992.571371180558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45992.571371180558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45992.571371180558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45992.571371180558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45992.571371180558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45992.571371180558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45992.571371180558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45992.571371180558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45992.571371180558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45992.571371180558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45992.571371180558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45992.571371180558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45992.571371180558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45992.571371180558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45992.571371180558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45992.571371180558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45992.571371180558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45992.571371180558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45992.571371180558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45992.571371180558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45992.571371180558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45992.571371180558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45992.571371180558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45992.571371180558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45992.571371180558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45992.571371180558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45992.571371180558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45992.571371180558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45992.571371180558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45992.571371180558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45992.571371180558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45992.571371180558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45992.571371180558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45992.571371180558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45992.571371180558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45992.571371180558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45992.571371180558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45992.571371180558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45992.571371180558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45992.571371180558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45992.571371180558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45992.571371180558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45992.571371180558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45992.571371180558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45992.571371180558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45992.571371180558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45992.571371180558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45992.571371180558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45992.571371180558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45992.571371180558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45992.571371180558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45992.571371180558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45992.571371180558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45992.571371180558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45992.571371180558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45992.571371180558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45992.571371180558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45992.571371180558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45992.571371180558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45992.571371180558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45992.571371180558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45992.571371180558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45992.571371180558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45992.571371180558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45992.571371180558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45992.571371180558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45992.571371180558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45992.571371180558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45992.571371180558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45992.571371180558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45992.571371180558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45992.571371180558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45992.571371180558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45992.571371180558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45992.571371180558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45992.571371180558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45992.571371180558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45992.571371180558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45992.571371180558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45992.571371180558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45992.571371180558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45992.571371180558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45992.571371180558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45992.571371180558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45992.571371180558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45992.571371180558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45992.571371180558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45992.571371180558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45992.571371180558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45992.571371180558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45992.571371180558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45992.571371180558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45992.571371180558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45992.571371180558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45992.571371180558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45992.571371180558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45992.571371180558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45992.571371180558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45992.571371180558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45992.571371180558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45992.571371180558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45992.571371180558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45992.571371180558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45992.571371180558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45992.571371180558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45992.571371180558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45992.571371180558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45992.571371180558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45992.571371180558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45992.571371180558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45992.571371180558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45992.571371180558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45992.571371180558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45992.571371180558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45992.571371180558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45992.571371180558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45992.571371180558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45992.571371180558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45992.571371180558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45992.571371180558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45992.571371180558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45992.571371180558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45992.571371180558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45992.571371180558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45992.571371180558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45992.571371180558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45992.571371180558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45992.571371180558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45992.571371180558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45992.571371180558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45992.571371180558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45992.571371180558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45992.571371180558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45992.571371180558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45992.571371180558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45992.571371180558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45992.571371180558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45992.571371180558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45992.571371180558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45992.571371180558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45992.571371180558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45992.571371180558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45992.571371180558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45992.571371180558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45992.571371180558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45992.571371180558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45992.571371180558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45992.571371180558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45992.571371180558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45992.571371180558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45992.571371180558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45992.571371180558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45992.571371180558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45992.571371180558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45992.571371180558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45992.571371180558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45992.571371180558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45992.571371180558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45992.571371180558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45992.571371180558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45992.571371180558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45992.571371180558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45992.571371180558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45992.571371180558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45992.571371180558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45992.571371180558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45992.571371180558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45992.571371180558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45992.571371180558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45992.571371180558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45992.571371180558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45992.571371180558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45992.571371180558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45992.571371180558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45992.571371180558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45992.571371180558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45992.571371180558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45992.571371180558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45992.571371180558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45992.571371180558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45992.571371180558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45992.571371180558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45992.571371180558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45992.571371180558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45992.571371180558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45992.571371180558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45992.571371180558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45992.571371180558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45992.571371180558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45992.571371180558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45992.571371180558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45992.571371180558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45992.571371180558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45992.571371180558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45992.571371180558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45992.571371180558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45992.571371180558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45992.571371180558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45992.571371180558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45992.571371180558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45992.571371180558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45992.571371180558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45992.571371180558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45992.571371180558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45992.571371180558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45992.571371180558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45992.571371180558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45992.571371180558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45992.571371180558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45992.571371180558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45992.571371180558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45992.571371180558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45992.571371180558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45992.571371180558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45992.571371180558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45992.571371180558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45992.571371180558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45992.571371180558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45992.571371180558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45992.571371180558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45992.571371180558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45992.571371180558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45992.571371180558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45992.571371180558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45992.571371180558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45992.571371180558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45992.571371180558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45992.571371180558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45992.571371180558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45992.571371180558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45992.571371180558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45992.571371180558</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100.73931099537003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66.382493865741708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43.91026006944594</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11.198072569444776</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106" t="s">
        <v>38505</v>
      </c>
      <c r="E6" s="37" t="s">
        <v>39106</v>
      </c>
      <c r="F6" s="38">
        <v>45992.537719907406</v>
      </c>
      <c r="G6" s="105">
        <f ca="1">IFERROR(NOW()-F6,"")</f>
        <v>3.3651273151917849E-2</v>
      </c>
      <c r="H6" s="38">
        <v>45992.531805555554</v>
      </c>
      <c r="I6" s="37" t="str">
        <f>IFERROR(VLOOKUP(D6,DB!A:F,6,0),"")</f>
        <v>SCECO</v>
      </c>
      <c r="J6" s="37" t="str">
        <f>IFERROR(VLOOKUP(D6,DB!A:G,7,0),"")</f>
        <v>Good</v>
      </c>
      <c r="K6" s="37" t="s">
        <v>39211</v>
      </c>
      <c r="L6" s="37" t="str">
        <f>IFERROR(VLOOKUP(D6,DB!A:I,9,0),"")</f>
        <v>Latis</v>
      </c>
    </row>
    <row r="7" spans="1:13">
      <c r="A7" s="37"/>
      <c r="B7" s="37" t="str">
        <f>IFERROR(VLOOKUP(D7,DB!A:K,11,0),"")</f>
        <v/>
      </c>
      <c r="C7" s="37"/>
      <c r="D7" s="154"/>
      <c r="E7" s="37"/>
      <c r="F7" s="38"/>
      <c r="G7" s="105">
        <f ca="1">IFERROR(NOW()-F7,"")</f>
        <v>45992.571371180558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45992.571371180558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45992.571371180558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45992.571371180558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45992.571371180558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45992.571371180558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45992.571371180558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45992.571371180558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45992.571371180558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45992.571371180558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45992.571371180558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45992.571371180558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45992.571371180558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45992.571371180558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45992.571371180558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45992.571371180558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45992.571371180558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45992.571371180558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45992.571371180558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45992.571371180558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45992.571371180558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45992.571371180558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45992.571371180558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45992.571371180558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45992.571371180558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45992.571371180558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45992.571371180558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45992.571371180558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45992.571371180558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45992.571371180558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45992.571371180558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45992.571371180558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45992.571371180558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45992.571371180558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45992.571371180558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45992.571371180558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45992.571371180558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45992.571371180558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45992.571371180558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45992.571371180558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45992.571371180558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45992.571371180558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45992.571371180558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45992.571371180558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45992.571371180558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45992.571371180558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45992.571371180558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45992.571371180558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45992.571371180558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45992.571371180558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45992.571371180558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45992.571371180558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45992.571371180558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45992.571371180558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45992.571371180558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45992.571371180558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45992.571371180558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45992.571371180558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45992.571371180558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45992.571371180558</v>
      </c>
      <c r="H66" s="38"/>
      <c r="I66" s="37" t="str">
        <f>IFERROR(VLOOKUP(D66,DB!A:F,6,0),"")</f>
        <v/>
      </c>
      <c r="J66" s="37" t="str">
        <f>IFERROR(VLOOKUP(D66,DB!A:G,7,0),"")</f>
        <v/>
      </c>
      <c r="K66" s="37"/>
      <c r="L66" s="37" t="str">
        <f>IFERROR(VLOOKUP(D66,DB!A:I,9,0),"")</f>
        <v/>
      </c>
    </row>
    <row r="67" spans="1:12">
      <c r="A67" s="151"/>
      <c r="B67" s="151" t="str">
        <f>IFERROR(VLOOKUP(D67,DB!A:K,11,0),"")</f>
        <v/>
      </c>
      <c r="C67" s="151"/>
      <c r="D67" s="151"/>
      <c r="E67" s="151"/>
      <c r="F67" s="152"/>
      <c r="G67" s="153">
        <f ca="1">IFERROR(NOW()-F67,"")</f>
        <v>45992.571371180558</v>
      </c>
      <c r="H67" s="152"/>
      <c r="I67" s="151" t="str">
        <f>IFERROR(VLOOKUP(D67,DB!A:F,6,0),"")</f>
        <v/>
      </c>
      <c r="J67" s="151" t="str">
        <f>IFERROR(VLOOKUP(D67,DB!A:G,7,0),"")</f>
        <v/>
      </c>
      <c r="K67" s="151"/>
      <c r="L67" s="151" t="str">
        <f>IFERROR(VLOOKUP(D67,DB!A:I,9,0),"")</f>
        <v/>
      </c>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45992.571371180558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45992.571371180558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45992.571371180558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45992.571371180558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45992.571371180558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45992.571371180558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45992.571371180558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45992.571371180558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45992.571371180558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45992.571371180558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45992.571371180558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45992.571371180558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45992.571371180558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45992.571371180558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45992.571371180558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45992.571371180558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45992.571371180558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45992.571371180558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45992.571371180558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45992.571371180558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45992.571371180558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45992.571371180558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45992.571371180558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45992.571371180558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45992.571371180558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45992.571371180558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45992.571371180558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45992.571371180558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45992.571371180558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45992.571371180558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45992.571371180558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45992.571371180558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45992.571371180558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45992.571371180558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45992.571371180558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45992.571371180558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45992.571371180558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45992.571371180558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45992.571371180558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45992.571371180558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45992.571371180558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45992.571371180558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45992.571371180558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45992.571371180558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45992.571371180558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45992.571371180558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45992.571371180558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45992.571371180558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45992.571371180558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45992.571371180558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45992.571371180558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45992.571371180558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45992.571371180558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45992.571371180558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45992.571371180558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45992.571371180558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45992.571371180558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45992.571371180558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45992.571371180558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45992.571371180558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45992.571371180558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45992.571371180558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45992.571371180558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45992.571371180558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45992.571371180558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45992.571371180558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45992.571371180558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45992.571371180558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45992.571371180558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45992.571371180558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45992.571371180558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45992.571371180558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45992.571371180558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45992.571371180558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45992.571371180558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45992.571371180558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45992.571371180558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45992.571371180558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45992.571371180558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45992.571371180558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45992.571371180558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45992.571371180558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45992.571371180558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45992.571371180558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45992.571371180558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45992.571371180558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45992.571371180558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45992.571371180558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45992.571371180558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45992.571371180558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45992.571371180558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45992.571371180558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45992.571371180558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45992.571371180558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45992.571371180558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45992.571371180558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45992.571371180558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45992.571371180558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45992.571371180558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45992.571371180558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45992.571371180558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45992.571371180558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45992.571371180558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45992.571371180558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45992.571371180558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45992.571371180558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45992.571371180558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45992.571371180558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45992.571371180558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45992.571371180558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45992.571371180558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45992.571371180558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45992.571371180558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45992.571371180558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45992.571371180558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45992.571371180558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45992.571371180558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45992.571371180558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45992.571371180558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45992.571371180558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45992.571371180558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45992.571371180558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45992.571371180558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45992.571371180558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45992.571371180558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45992.571371180558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45992.571371180558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45992.571371180558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45992.571371180558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45992.571371180558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45992.571371180558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45992.571371180558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45992.571371180558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45992.571371180558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45992.571371180558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45992.571371180558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45992.571371180558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45992.571371180558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45992.571371180558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45992.571371180558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45992.571371180558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45992.571371180558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45992.571371180558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45992.571371180558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45992.571371180558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45992.571371180558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45992.571371180558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45992.571371180558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45992.571371180558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45992.571371180558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45992.571371180558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45992.571371180558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45992.571371180558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45992.571371180558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45992.571371180558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45992.571371180558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45992.571371180558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45992.571371180558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45992.571371180558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45992.571371180558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45992.571371180558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45992.571371180558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45992.571371180558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45992.571371180558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45992.571371180558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45992.571371180558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45992.571371180558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45992.571371180558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45992.571371180558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45992.571371180558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45992.571371180558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45992.571371180558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45992.571371180558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45992.571371180558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45992.571371180558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45992.571371180558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45992.571371180558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45992.571371180558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45992.571371180558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45992.571371180558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45992.571371180558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45992.571371180558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45992.571371180558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45992.571371180558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45992.571371180558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45992.571371180558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45992.571371180558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45992.571371180558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45992.571371180558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45992.571371180558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45992.571371180558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45992.571371180558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45992.571371180558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45992.571371180558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45992.571371180558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45992.571371180558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45992.571371180558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45992.571371180558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45992.571371180558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45992.571371180558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45992.571371180558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45992.571371180558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45992.571371180558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45992.571371180558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45992.571371180558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45992.571371180558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45992.571371180558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45992.571371180558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45992.571371180558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45992.571371180558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45992.571371180558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45992.571371180558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45992.571371180558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45992.571371180558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45992.571371180558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45992.571371180558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45992.571371180558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45992.571371180558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45992.571371180558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45992.571371180558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45992.571371180558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45992.571371180558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45992.571371180558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45992.571371180558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45992.571371180558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45992.571371180558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45992.571371180558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45992.571371180558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45992.571371180558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45992.571371180558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45992.571371180558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45992.571371180558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45992.571371180558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45992.571371180558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45992.571371180558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45992.571371180558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45992.571371180558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45992.571371180558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45992.571371180558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45992.571371180558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45992.571371180558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45992.571371180558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45992.571371180558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45992.571371180558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45992.571371180558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45992.571371180558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45992.571371180558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45992.571371180558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45992.571371180558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45992.571371180558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45992.571371180558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45992.571371180558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45992.571371180558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45992.571371180558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45992.571371180558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45992.571371180558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45992.571371180558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45992.571371180558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45992.571371180558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45992.571371180558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45992.571371180558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45992.571371180558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45992.571371180558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45992.571371180558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45992.571371180558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45992.571371180558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45992.571371180558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45992.571371180558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45992.571371180558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45992.571371180558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45992.571371180558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45992.571371180558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45992.571371180558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45992.571371180558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45992.571371180558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45992.571371180558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45992.571371180558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45992.571371180558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45992.571371180558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45992.571371180558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45992.571371180558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45992.571371180558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45992.571371180558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45992.571371180558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45992.571371180558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45992.571371180558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45992.571371180558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45992.571371180558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45992.571371180558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45992.571371180558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45992.571371180558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45992.571371180558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45992.571371180558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45992.571371180558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45992.571371180558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45992.571371180558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45992.571371180558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45992.571371180558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45992.571371180558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45992.571371180558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45992.571371180558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45992.571371180558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45992.571371180558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45992.571371180558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45992.571371180558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45992.571371180558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45992.571371180558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45992.571371180558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45992.571371180558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45992.571371180558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45992.571371180558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45992.571371180558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45992.571371180558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45992.571371180558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45992.571371180558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45992.571371180558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45992.571371180558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45992.571371180558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45992.571371180558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45992.571371180558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45992.571371180558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45992.571371180558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45992.571371180558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45992.571371180558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45992.571371180558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45992.571371180558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45992.571371180558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45992.571371180558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45992.571371180558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45992.571371180558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45992.571371180558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45992.571371180558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45992.571371180558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45992.571371180558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45992.571371180558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45992.571371180558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45992.571371180558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45992.571371180558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45992.571371180558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45992.571371180558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45992.571371180558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45992.571371180558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45992.571371180558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45992.571371180558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45992.571371180558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45992.571371180558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45992.571371180558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45992.571371180558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45992.571371180558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45992.571371180558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45992.571371180558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45992.571371180558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45992.571371180558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45992.571371180558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45992.571371180558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45992.571371180558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45992.571371180558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45992.571371180558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45992.571371180558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45992.571371180558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45992.571371180558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45992.571371180558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45992.571371180558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45992.571371180558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45992.571371180558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45992.571371180558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45992.571371180558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45992.571371180558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45992.571371180558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45992.571371180558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45992.571371180558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45992.571371180558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45992.571371180558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45992.571371180558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45992.571371180558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45992.571371180558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45992.571371180558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45992.571371180558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45992.571371180558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45992.571371180558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45992.571371180558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45992.571371180558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45992.571371180558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45992.571371180558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45992.571371180558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45992.571371180558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45992.571371180558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45992.571371180558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45992.571371180558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45992.571371180558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45992.571371180558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45992.571371180558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45992.571371180558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45992.571371180558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45992.571371180558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45992.571371180558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45992.571371180558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45992.571371180558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45992.571371180558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45992.571371180558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45992.571371180558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45992.571371180558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45992.571371180558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45992.571371180558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45992.571371180558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45992.571371180558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45992.571371180558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45992.571371180558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45992.571371180558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45992.571371180558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45992.571371180558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45992.571371180558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45992.571371180558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45992.571371180558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45992.571371180558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45992.571371180558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45992.571371180558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45992.571371180558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45992.571371180558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45992.571371180558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45992.571371180558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45992.571371180558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45992.571371180558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45992.571371180558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45992.571371180558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45992.571371180558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45992.571371180558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45992.571371180558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45992.571371180558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45992.571371180558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45992.571371180558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45992.571371180558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45992.571371180558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45992.571371180558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45992.571371180558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45992.571371180558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45992.571371180558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45992.571371180558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45992.571371180558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45992.571371180558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45992.571371180558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45992.571371180558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45992.571371180558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45992.571371180558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45992.571371180558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45992.571371180558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45992.571371180558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45992.571371180558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45992.571371180558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45992.571371180558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45992.571371180558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45992.571371180558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45992.571371180558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45992.571371180558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45992.571371180558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45992.571371180558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45992.571371180558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45992.571371180558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45992.571371180558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45992.571371180558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45992.571371180558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45992.571371180558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45992.571371180558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45992.571371180558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45992.571371180558</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45992.571371180558</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