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95" documentId="13_ncr:1_{F6CB121F-512D-4AA6-A0C1-0FB36C537598}" xr6:coauthVersionLast="47" xr6:coauthVersionMax="47" xr10:uidLastSave="{B6899BE2-E6A2-4C9B-892D-C780DF152A5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<sst xmlns="http://schemas.openxmlformats.org/spreadsheetml/2006/main" count="180280" uniqueCount="39124">
  <si>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</si>
  <si>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</si>
  <si>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</si>
  <si>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</si>
  <si>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</si>
  <si>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</si>
  <si>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</si>
  <si>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</si>
  <si>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</si>
  <si>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</si>
  <si>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</si>
  <si>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</si>
  <si>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</si>
  <si>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</si>
  <si>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</si>
  <si>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</si>
  <si>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</si>
  <si>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</si>
  <si>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</si>
  <si>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</si>
  <si>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</si>
  <si>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</si>
  <si>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</si>
  <si>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</si>
  <si>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</si>
  <si>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</si>
  <si>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</si>
  <si>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</si>
  <si>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</si>
  <si>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</si>
  <si>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</si>
  <si>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</si>
  <si>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</si>
  <si>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</si>
  <si>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</si>
  <si>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</si>
  <si>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</si>
  <si>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</si>
  <si>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</si>
  <si>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</si>
  <si>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</si>
  <si>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</si>
  <si>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</si>
  <si>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</si>
  <si>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</si>
  <si>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</si>
  <si>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</si>
  <si>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</si>
  <si>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</si>
  <si>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</si>
  <si>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</si>
  <si>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</si>
  <si>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</si>
  <si>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</si>
  <si>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</si>
  <si>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</si>
  <si>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</si>
  <si>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</si>
  <si>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</si>
  <si>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</si>
  <si>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</si>
  <si>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</si>
  <si>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</si>
  <si>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</si>
  <si>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</si>
  <si>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</si>
  <si>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</si>
  <si>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</si>
  <si>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</si>
  <si>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</si>
  <si>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</si>
  <si>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</si>
  <si>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</si>
  <si>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</si>
  <si>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</si>
  <si>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</si>
  <si>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</si>
  <si>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</si>
  <si>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</si>
  <si>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</si>
  <si>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</si>
  <si>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</si>
  <si>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</si>
  <si>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</si>
  <si>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</si>
  <si>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</si>
  <si>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</si>
  <si>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</si>
  <si>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</si>
  <si>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</si>
  <si>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</si>
  <si>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</si>
  <si>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</si>
  <si>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</si>
  <si>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</si>
  <si>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</si>
  <si>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</si>
  <si>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</si>
  <si>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</si>
  <si>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</si>
  <si>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</si>
  <si>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</si>
  <si>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</si>
  <si>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</si>
  <si>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</si>
  <si>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</si>
  <si>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</si>
  <si>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</si>
  <si>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</si>
  <si>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</si>
  <si>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</si>
  <si>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</si>
  <si>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</si>
  <si>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</si>
  <si>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</si>
  <si>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</si>
  <si>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</si>
  <si>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</si>
  <si>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</si>
  <si>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</si>
  <si>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</si>
  <si>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</si>
  <si>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</si>
  <si>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</si>
  <si>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</si>
  <si>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</si>
  <si>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</si>
  <si>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</si>
  <si>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</si>
  <si>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</si>
  <si>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</si>
  <si>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</si>
  <si>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</si>
  <si>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</si>
  <si>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</si>
  <si>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</si>
  <si>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</si>
  <si>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</si>
  <si>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</si>
  <si>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</si>
  <si>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</si>
  <si>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</si>
  <si>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</si>
  <si>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</si>
  <si>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</si>
  <si>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</si>
  <si>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</si>
  <si>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</si>
  <si>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</si>
  <si>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</si>
  <si>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</si>
  <si>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</si>
  <si>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</si>
  <si>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</si>
  <si>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</si>
  <si>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</si>
  <si>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</si>
  <si>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</si>
  <si>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</si>
  <si>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</si>
  <si>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</si>
  <si>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</si>
  <si>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</si>
  <si>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</si>
  <si>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</si>
  <si>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</si>
  <si>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</si>
  <si>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</si>
  <si>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</si>
  <si>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</si>
  <si>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</si>
  <si>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</si>
  <si>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</si>
  <si>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</si>
  <si>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</si>
  <si>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</si>
  <si>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</si>
  <si>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</si>
  <si>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</si>
  <si>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</si>
  <si>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</si>
  <si>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</si>
  <si>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</si>
  <si>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</si>
  <si>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</si>
  <si>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</si>
  <si>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</si>
  <si>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</si>
  <si>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</si>
  <si>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</si>
  <si>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</si>
  <si>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</si>
  <si>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</si>
  <si>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</si>
  <si>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</si>
  <si>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</si>
  <si>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</si>
  <si>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</si>
  <si>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</si>
  <si>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</si>
  <si>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</si>
  <si>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</si>
  <si>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</si>
  <si>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</si>
  <si>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</si>
  <si>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</si>
  <si>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</si>
  <si>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</si>
  <si>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</si>
  <si>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</si>
  <si>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</si>
  <si>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</si>
  <si>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</si>
  <si>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</si>
  <si>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</si>
  <si>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</si>
  <si>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</si>
  <si>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</si>
  <si>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</si>
  <si>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</si>
  <si>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</si>
  <si>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</si>
  <si>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</si>
  <si>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</si>
  <si>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</si>
  <si>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</si>
  <si>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</si>
  <si>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</si>
  <si>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</si>
  <si>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</si>
  <si>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</si>
  <si>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</si>
  <si>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</si>
  <si>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</si>
  <si>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</si>
  <si>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</si>
  <si>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</si>
  <si>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</si>
  <si>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</si>
  <si>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</si>
  <si>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</si>
  <si>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</si>
  <si>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</si>
  <si>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</si>
  <si>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</si>
  <si>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</si>
  <si>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</si>
  <si>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</si>
  <si>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</si>
  <si>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</si>
  <si>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</si>
  <si>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</si>
  <si>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</si>
  <si>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</si>
  <si>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</si>
  <si>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</si>
  <si>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</si>
  <si>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</si>
  <si>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</si>
  <si>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</si>
  <si>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</si>
  <si>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</si>
  <si>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</si>
  <si>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</si>
  <si>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</si>
  <si>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</si>
  <si>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</si>
  <si>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</si>
  <si>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</si>
  <si>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</si>
  <si>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</si>
  <si>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</si>
  <si>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</si>
  <si>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</si>
  <si>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</si>
  <si>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</si>
  <si>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</si>
  <si>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</si>
  <si>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</si>
  <si>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</si>
  <si>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</si>
  <si>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</si>
  <si>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</si>
  <si>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</si>
  <si>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</si>
  <si>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</si>
  <si>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</si>
  <si>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</si>
  <si>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</si>
  <si>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</si>
  <si>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</si>
  <si>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</si>
  <si>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</si>
  <si>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</si>
  <si>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</si>
  <si>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</si>
  <si>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</si>
  <si>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</si>
  <si>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</si>
  <si>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</si>
  <si>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</si>
  <si>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</si>
  <si>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</si>
  <si>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</si>
  <si>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</si>
  <si>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</si>
  <si>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</si>
  <si>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</si>
  <si>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</si>
  <si>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</si>
  <si>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</si>
  <si>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</si>
  <si>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</si>
  <si>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</si>
  <si>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</si>
  <si>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</si>
  <si>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</si>
  <si>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</si>
  <si>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</si>
  <si>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</si>
  <si>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</si>
  <si>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</si>
  <si>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</si>
  <si>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</si>
  <si>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</si>
  <si>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</si>
  <si>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</si>
  <si>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</si>
  <si>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</si>
  <si>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</si>
  <si>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</si>
  <si>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</si>
  <si>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</si>
  <si>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</si>
  <si>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</si>
  <si>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</si>
  <si>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</si>
  <si>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</si>
  <si>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</si>
  <si>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</si>
  <si>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</si>
  <si>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</si>
  <si>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</si>
  <si>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</si>
  <si>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</si>
  <si>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</si>
  <si>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</si>
  <si>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</si>
  <si>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</si>
  <si>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</si>
  <si>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</si>
  <si>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</si>
  <si>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</si>
  <si>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</si>
  <si>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</si>
  <si>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</si>
  <si>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</si>
  <si>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</si>
  <si>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</si>
  <si>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</si>
  <si>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</si>
  <si>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</si>
  <si>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</si>
  <si>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</si>
  <si>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</si>
  <si>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</si>
  <si>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</si>
  <si>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</si>
  <si>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</si>
  <si>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</si>
  <si>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</si>
  <si>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</si>
  <si>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</si>
  <si>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</si>
  <si>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</si>
  <si>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</si>
  <si>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</si>
  <si>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</si>
  <si>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</si>
  <si>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</si>
  <si>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</si>
  <si>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</si>
  <si>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</si>
  <si>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</si>
  <si>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</si>
  <si>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</si>
  <si>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</si>
  <si>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</si>
  <si>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</si>
  <si>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</si>
  <si>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</si>
  <si>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</si>
  <si>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</si>
  <si>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</si>
  <si>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</si>
  <si>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</si>
  <si>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</si>
  <si>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</si>
  <si>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</si>
  <si>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</si>
  <si>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</si>
  <si>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</si>
  <si>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</si>
  <si>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</si>
  <si>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</si>
  <si>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</si>
  <si>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</si>
  <si>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</si>
  <si>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</si>
  <si>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</si>
  <si>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</si>
  <si>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</si>
  <si>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</si>
  <si>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</si>
  <si>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</si>
  <si>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</si>
  <si>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</si>
  <si>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</si>
  <si>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</si>
  <si>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</si>
  <si>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</si>
  <si>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</si>
  <si>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</si>
  <si>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</si>
  <si>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</si>
  <si>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</si>
  <si>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</si>
  <si>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</si>
  <si>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</si>
  <si>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</si>
  <si>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</si>
  <si>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</si>
  <si>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</si>
  <si>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</si>
  <si>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</si>
  <si>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</si>
  <si>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</si>
  <si>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</si>
  <si>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</si>
  <si>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</si>
  <si>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</si>
  <si>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</si>
  <si>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</si>
  <si>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</si>
  <si>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</si>
  <si>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</si>
  <si>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</si>
  <si>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</si>
  <si>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</si>
  <si>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</si>
  <si>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</si>
  <si>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</si>
  <si>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</si>
  <si>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</si>
  <si>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</si>
  <si>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</si>
  <si>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</si>
  <si>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</si>
  <si>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</si>
  <si>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</si>
  <si>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</si>
  <si>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</si>
  <si>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</si>
  <si>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</si>
  <si>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</si>
  <si>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</si>
  <si>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</si>
  <si>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</si>
  <si>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</si>
  <si>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</si>
  <si>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</si>
  <si>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</si>
  <si>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</si>
  <si>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</si>
  <si>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</si>
  <si>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</si>
  <si>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</si>
  <si>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</si>
  <si>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</si>
  <si>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</si>
  <si>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</si>
  <si>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</si>
  <si>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</si>
  <si>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</si>
  <si>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</si>
  <si>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</si>
  <si>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</si>
  <si>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</si>
  <si>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</si>
  <si>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</si>
  <si>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</si>
  <si>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</si>
  <si>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</si>
  <si>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</si>
  <si>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</si>
  <si>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</si>
  <si>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</si>
  <si>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</si>
  <si>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</si>
  <si>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</si>
  <si>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</si>
  <si>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</si>
  <si>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</si>
  <si>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</si>
  <si>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</si>
  <si>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</si>
  <si>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</si>
  <si>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</si>
  <si>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</si>
  <si>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</si>
  <si>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</si>
  <si>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</si>
  <si>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</si>
  <si>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</si>
  <si>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</si>
  <si>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</si>
  <si>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</si>
  <si>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</si>
  <si>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</si>
  <si>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</si>
  <si>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</si>
  <si>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</si>
  <si>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</si>
  <si>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</si>
  <si>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</si>
  <si>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</si>
  <si>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</si>
  <si>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</si>
  <si>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</si>
  <si>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</si>
  <si>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</si>
  <si>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</si>
  <si>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</si>
  <si>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</si>
  <si>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</si>
  <si>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</si>
  <si>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</si>
  <si>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</si>
  <si>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</si>
  <si>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</si>
  <si>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</si>
  <si>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</si>
  <si>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</si>
  <si>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</si>
  <si>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</si>
  <si>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</si>
  <si>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</si>
  <si>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</si>
  <si>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</si>
  <si>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</si>
  <si>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</si>
  <si>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</si>
  <si>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</si>
  <si>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</si>
  <si>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</si>
  <si>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</si>
  <si>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</si>
  <si>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</si>
  <si>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</si>
  <si>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</si>
  <si>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</si>
  <si>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</si>
  <si>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</si>
  <si>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</si>
  <si>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</si>
  <si>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</si>
  <si>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</si>
  <si>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</si>
  <si>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</si>
  <si>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</si>
  <si>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</si>
  <si>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</si>
  <si>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</si>
  <si>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</si>
  <si>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</si>
  <si>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</si>
  <si>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</si>
  <si>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</si>
  <si>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</si>
  <si>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</si>
  <si>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</si>
  <si>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</si>
  <si>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</si>
  <si>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</si>
  <si>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</si>
  <si>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</si>
  <si>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</si>
  <si>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</si>
  <si>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</si>
  <si>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</si>
  <si>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</si>
  <si>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</si>
  <si>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</si>
  <si>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</si>
  <si>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</si>
  <si>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</si>
  <si>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</si>
  <si>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</si>
  <si>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</si>
  <si>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</si>
  <si>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</si>
  <si>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</si>
  <si>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</si>
  <si>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</si>
  <si>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</si>
  <si>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</si>
  <si>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</si>
  <si>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</si>
  <si>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</si>
  <si>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</si>
  <si>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</si>
  <si>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</si>
  <si>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</si>
  <si>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</si>
  <si>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</si>
  <si>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</si>
  <si>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</si>
  <si>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</si>
  <si>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</si>
  <si>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</si>
  <si>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</si>
  <si>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</si>
  <si>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</si>
  <si>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</si>
  <si>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</si>
  <si>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</si>
  <si>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</si>
  <si>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</si>
  <si>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</si>
  <si>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</si>
  <si>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</si>
  <si>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</si>
  <si>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</si>
  <si>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</si>
  <si>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</si>
  <si>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</si>
  <si>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</si>
  <si>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</si>
  <si>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</si>
  <si>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</si>
  <si>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</si>
  <si>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</si>
  <si>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</si>
  <si>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</si>
  <si>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</si>
  <si>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</si>
  <si>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</si>
  <si>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</si>
  <si>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</si>
  <si>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</si>
  <si>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</si>
  <si>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</si>
  <si>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</si>
  <si>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</si>
  <si>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</si>
  <si>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</si>
  <si>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</si>
  <si>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</si>
  <si>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</si>
  <si>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</si>
  <si>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</si>
  <si>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</si>
  <si>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</si>
  <si>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</si>
  <si>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</si>
  <si>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</si>
  <si>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</si>
  <si>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</si>
  <si>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</si>
  <si>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</si>
  <si>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</si>
  <si>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</si>
  <si>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</si>
  <si>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</si>
  <si>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</si>
  <si>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</si>
  <si>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</si>
  <si>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</si>
  <si>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</si>
  <si>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</si>
  <si>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</si>
  <si>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</si>
  <si>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</si>
  <si>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</si>
  <si>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</si>
  <si>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</si>
  <si>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</si>
  <si>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</si>
  <si>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</si>
  <si>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</si>
  <si>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</si>
  <si>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</si>
  <si>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</si>
  <si>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</si>
  <si>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</si>
  <si>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</si>
  <si>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</si>
  <si>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</si>
  <si>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</si>
  <si>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</si>
  <si>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</si>
  <si>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</si>
  <si>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</si>
  <si>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</si>
  <si>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</si>
  <si>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</si>
  <si>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</si>
  <si>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</si>
  <si>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</si>
  <si>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</si>
  <si>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</si>
  <si>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</si>
  <si>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</si>
  <si>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</si>
  <si>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</si>
  <si>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</si>
  <si>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</si>
  <si>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</si>
  <si>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</si>
  <si>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</si>
  <si>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</si>
  <si>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</si>
  <si>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</si>
  <si>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</si>
  <si>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</si>
  <si>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</si>
  <si>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</si>
  <si>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</si>
  <si>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</si>
  <si>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</si>
  <si>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</si>
  <si>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</si>
  <si>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</si>
  <si>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</si>
  <si>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</si>
  <si>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</si>
  <si>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</si>
  <si>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</si>
  <si>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</si>
  <si>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</si>
  <si>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</si>
  <si>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</si>
  <si>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</si>
  <si>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</si>
  <si>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</si>
  <si>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</si>
  <si>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</si>
  <si>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</si>
  <si>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</si>
  <si>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</si>
  <si>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</si>
  <si>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</si>
  <si>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</si>
  <si>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</si>
  <si>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</si>
  <si>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</si>
  <si>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</si>
  <si>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</si>
  <si>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</si>
  <si>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</si>
  <si>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</si>
  <si>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</si>
  <si>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</si>
  <si>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</si>
  <si>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</si>
  <si>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</si>
  <si>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</si>
  <si>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</si>
  <si>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</si>
  <si>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</si>
  <si>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</si>
  <si>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</si>
  <si>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</si>
  <si>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</si>
  <si>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</si>
  <si>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</si>
  <si>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</si>
  <si>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</si>
  <si>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</si>
  <si>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</si>
  <si>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</si>
  <si>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</si>
  <si>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</si>
  <si>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</si>
  <si>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</si>
  <si>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</si>
  <si>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</si>
  <si>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</si>
  <si>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</si>
  <si>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</si>
  <si>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</si>
  <si>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</si>
  <si>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</si>
  <si>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</si>
  <si>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</si>
  <si>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</si>
  <si>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</si>
  <si>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</si>
  <si>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</si>
  <si>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</si>
  <si>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</si>
  <si>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</si>
  <si>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</si>
  <si>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</si>
  <si>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</si>
  <si>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</si>
  <si>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</si>
  <si>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</si>
  <si>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</si>
  <si>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</si>
  <si>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</si>
  <si>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</si>
  <si>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</si>
  <si>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</si>
  <si>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</si>
  <si>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</si>
  <si>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</si>
  <si>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</si>
  <si>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</si>
  <si>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</si>
  <si>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</si>
  <si>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</si>
  <si>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</si>
  <si>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</si>
  <si>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</si>
  <si>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</si>
  <si>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</si>
  <si>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</si>
  <si>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</si>
  <si>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</si>
  <si>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</si>
  <si>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</si>
  <si>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</si>
  <si>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</si>
  <si>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</si>
  <si>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</si>
  <si>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</si>
  <si>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</si>
  <si>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</si>
  <si>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</si>
  <si>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</si>
  <si>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</si>
  <si>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</si>
  <si>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</si>
  <si>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</si>
  <si>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</si>
  <si>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</si>
  <si>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</si>
  <si>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</si>
  <si>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</si>
  <si>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</si>
  <si>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</si>
  <si>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</si>
  <si>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</si>
  <si>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</si>
  <si>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</si>
  <si>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</si>
  <si>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</si>
  <si>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</si>
  <si>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</si>
  <si>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</si>
  <si>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</si>
  <si>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</si>
  <si>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</si>
  <si>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</si>
  <si>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</si>
  <si>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</si>
  <si>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</si>
  <si>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</si>
  <si>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</si>
  <si>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</si>
  <si>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</si>
  <si>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</si>
  <si>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</si>
  <si>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</si>
  <si>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</si>
  <si>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</si>
  <si>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</si>
  <si>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</si>
  <si>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</si>
  <si>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</si>
  <si>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</si>
  <si>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</si>
  <si>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</si>
  <si>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</si>
  <si>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</si>
  <si>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</si>
  <si>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</si>
  <si>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</si>
  <si>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</si>
  <si>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</si>
  <si>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</si>
  <si>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</si>
  <si>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</si>
  <si>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</si>
  <si>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</si>
  <si>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</si>
  <si>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</si>
  <si>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</si>
  <si>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</si>
  <si>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</si>
  <si>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</si>
  <si>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</si>
  <si>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</si>
  <si>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</si>
  <si>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</si>
  <si>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</si>
  <si>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</si>
  <si>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</si>
  <si>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</si>
  <si>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</si>
  <si>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</si>
  <si>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</si>
  <si>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</si>
  <si>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</si>
  <si>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</si>
  <si>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</si>
  <si>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</si>
  <si>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</si>
  <si>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</si>
  <si>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</si>
  <si>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</si>
  <si>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</si>
  <si>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</si>
  <si>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</si>
  <si>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</si>
  <si>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</si>
  <si>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</si>
  <si>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</si>
  <si>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</si>
  <si>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</si>
  <si>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</si>
  <si>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</si>
  <si>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</si>
  <si>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</si>
  <si>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</si>
  <si>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</si>
  <si>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</si>
  <si>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</si>
  <si>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</si>
  <si>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</si>
  <si>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</si>
  <si>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</si>
  <si>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</si>
  <si>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</si>
  <si>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</si>
  <si>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</si>
  <si>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</si>
  <si>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</si>
  <si>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</si>
  <si>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</si>
  <si>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</si>
  <si>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</si>
  <si>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</si>
  <si>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</si>
  <si>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</si>
  <si>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</si>
  <si>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</si>
  <si>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</si>
  <si>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</si>
  <si>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</si>
  <si>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</si>
  <si>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</si>
  <si>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</si>
  <si>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</si>
  <si>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</si>
  <si>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</si>
  <si>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</si>
  <si>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</si>
  <si>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</si>
  <si>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</si>
  <si>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</si>
  <si>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</si>
  <si>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</si>
  <si>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</si>
  <si>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</si>
  <si>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</si>
  <si>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</si>
  <si>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</si>
  <si>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</si>
  <si>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</si>
  <si>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</si>
  <si>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</si>
  <si>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</si>
  <si>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</si>
  <si>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</si>
  <si>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</si>
  <si>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</si>
  <si>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</si>
  <si>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</si>
  <si>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</si>
  <si>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</si>
  <si>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</si>
  <si>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</si>
  <si>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</si>
  <si>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</si>
  <si>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</si>
  <si>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</si>
  <si>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</si>
  <si>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</si>
  <si>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</si>
  <si>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</si>
  <si>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</si>
  <si>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</si>
  <si>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</si>
  <si>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</si>
  <si>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</si>
  <si>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</si>
  <si>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</si>
  <si>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</si>
  <si>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</si>
  <si>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</si>
  <si>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</si>
  <si>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</si>
  <si>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</si>
  <si>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</si>
  <si>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</si>
  <si>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</si>
  <si>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</si>
  <si>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</si>
  <si>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</si>
  <si>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</si>
  <si>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</si>
  <si>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</si>
  <si>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</si>
  <si>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</si>
  <si>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</si>
  <si>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</si>
  <si>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</si>
  <si>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</si>
  <si>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</si>
  <si>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</si>
  <si>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</si>
  <si>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</si>
  <si>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</si>
  <si>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</si>
  <si>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</si>
  <si>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</si>
  <si>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</si>
  <si>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</si>
  <si>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</si>
  <si>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</si>
  <si>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</si>
  <si>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</si>
  <si>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</si>
  <si>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</si>
  <si>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</si>
  <si>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</si>
  <si>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</si>
  <si>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</si>
  <si>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</si>
  <si>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</si>
  <si>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</si>
  <si>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</si>
  <si>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</si>
  <si>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</si>
  <si>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</si>
  <si>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</si>
  <si>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</si>
  <si>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</si>
  <si>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</si>
  <si>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</si>
  <si>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</si>
  <si>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</si>
  <si>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</si>
  <si>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</si>
  <si>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</si>
  <si>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</si>
  <si>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</si>
  <si>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</si>
  <si>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</si>
  <si>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</si>
  <si>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</si>
  <si>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</si>
  <si>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</si>
  <si>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</si>
  <si>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</si>
  <si>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</si>
  <si>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</si>
  <si>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</si>
  <si>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</si>
  <si>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</si>
  <si>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</si>
  <si>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</si>
  <si>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</si>
  <si>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</si>
  <si>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</si>
  <si>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</si>
  <si>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</si>
  <si>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</si>
  <si>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</si>
  <si>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</si>
  <si>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</si>
  <si>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</si>
  <si>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</si>
  <si>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</si>
  <si>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</si>
  <si>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</si>
  <si>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</si>
  <si>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</si>
  <si>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</si>
  <si>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</si>
  <si>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</si>
  <si>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</si>
  <si>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</si>
  <si>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</si>
  <si>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</si>
  <si>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</si>
  <si>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</si>
  <si>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</si>
  <si>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</si>
  <si>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</si>
  <si>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</si>
  <si>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</si>
  <si>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</si>
  <si>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</si>
  <si>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</si>
  <si>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</si>
  <si>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</si>
  <si>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</si>
  <si>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</si>
  <si>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</si>
  <si>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</si>
  <si>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</si>
  <si>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</si>
  <si>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</si>
  <si>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</si>
  <si>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</si>
  <si>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</si>
  <si>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</si>
  <si>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</si>
  <si>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</si>
  <si>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</si>
  <si>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</si>
  <si>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</si>
  <si>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</si>
  <si>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</si>
  <si>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</si>
  <si>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</si>
  <si>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</si>
  <si>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</si>
  <si>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</si>
  <si>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</si>
  <si>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</si>
  <si>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</si>
  <si>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</si>
  <si>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</si>
  <si>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</si>
  <si>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</si>
  <si>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</si>
  <si>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</si>
  <si>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</si>
  <si>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</si>
  <si>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</si>
  <si>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</si>
  <si>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</si>
  <si>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</si>
  <si>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</si>
  <si>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</si>
  <si>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</si>
  <si>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</si>
  <si>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</si>
  <si>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</si>
  <si>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</si>
  <si>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</si>
  <si>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</si>
  <si>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</si>
  <si>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</si>
  <si>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</si>
  <si>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</si>
  <si>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</si>
  <si>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</si>
  <si>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</si>
  <si>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</si>
  <si>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</si>
  <si>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</si>
  <si>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</si>
  <si>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</si>
  <si>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</si>
  <si>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</si>
  <si>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</si>
  <si>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</si>
  <si>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</si>
  <si>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</si>
  <si>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</si>
  <si>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</si>
  <si>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</si>
  <si>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</si>
  <si>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</si>
  <si>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</si>
  <si>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</si>
  <si>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</si>
  <si>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</si>
  <si>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</si>
  <si>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</si>
  <si>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</si>
  <si>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</si>
  <si>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</si>
  <si>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</si>
  <si>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</si>
  <si>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</si>
  <si>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</si>
  <si>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</si>
  <si>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</si>
  <si>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</si>
  <si>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</si>
  <si>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</si>
  <si>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</si>
  <si>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</si>
  <si>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</si>
  <si>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</si>
  <si>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</si>
  <si>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</si>
  <si>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</si>
  <si>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</si>
  <si>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</si>
  <si>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</si>
  <si>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</si>
  <si>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</si>
  <si>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</si>
  <si>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</si>
  <si>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</si>
  <si>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</si>
  <si>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</si>
  <si>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</si>
  <si>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</si>
  <si>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</si>
  <si>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</si>
  <si>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</si>
  <si>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</si>
  <si>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</si>
  <si>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</si>
  <si>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</si>
  <si>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</si>
  <si>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</si>
  <si>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</si>
  <si>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</si>
  <si>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</si>
  <si>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</si>
  <si>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</si>
  <si>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</si>
  <si>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</si>
  <si>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</si>
  <si>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</si>
  <si>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</si>
  <si>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</si>
  <si>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</si>
  <si>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</si>
  <si>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</si>
  <si>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</si>
  <si>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</si>
  <si>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</si>
  <si>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</si>
  <si>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</si>
  <si>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</si>
  <si>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</si>
  <si>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</si>
  <si>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</si>
  <si>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</si>
  <si>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</si>
  <si>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</si>
  <si>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</si>
  <si>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</si>
  <si>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</si>
  <si>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</si>
  <si>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</si>
  <si>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</si>
  <si>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</si>
  <si>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</si>
  <si>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</si>
  <si>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</si>
  <si>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</si>
  <si>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</si>
  <si>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</si>
  <si>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</si>
  <si>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</si>
  <si>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</si>
  <si>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</si>
  <si>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</si>
  <si>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</si>
  <si>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</si>
  <si>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</si>
  <si>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</si>
  <si>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</si>
  <si>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</si>
  <si>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</si>
  <si>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</si>
  <si>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</si>
  <si>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</si>
  <si>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</si>
  <si>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</si>
  <si>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</si>
  <si>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</si>
  <si>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</si>
  <si>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</si>
  <si>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</si>
  <si>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</si>
  <si>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</si>
  <si>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</si>
  <si>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</si>
  <si>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</si>
  <si>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</si>
  <si>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</si>
  <si>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</si>
  <si>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</si>
  <si>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</si>
  <si>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</si>
  <si>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</si>
  <si>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</si>
  <si>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</si>
  <si>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</si>
  <si>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</si>
  <si>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</si>
  <si>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</si>
  <si>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</si>
  <si>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</si>
  <si>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</si>
  <si>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</si>
  <si>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</si>
  <si>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</si>
  <si>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</si>
  <si>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</si>
  <si>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</si>
  <si>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</si>
  <si>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</si>
  <si>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</si>
  <si>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</si>
  <si>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</si>
  <si>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</si>
  <si>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</si>
  <si>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</si>
  <si>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</si>
  <si>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</si>
  <si>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</si>
  <si>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</si>
  <si>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</si>
  <si>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</si>
  <si>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</si>
  <si>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</si>
  <si>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</si>
  <si>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</si>
  <si>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</si>
  <si>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</si>
  <si>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</si>
  <si>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</si>
  <si>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</si>
  <si>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</si>
  <si>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</si>
  <si>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</si>
  <si>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</si>
  <si>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</si>
  <si>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</si>
  <si>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</si>
  <si>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</si>
  <si>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</si>
  <si>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</si>
  <si>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</si>
  <si>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</si>
  <si>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</si>
  <si>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</si>
  <si>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</si>
  <si>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</si>
  <si>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</si>
  <si>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</si>
  <si>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</si>
  <si>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</si>
  <si>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</si>
  <si>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</si>
  <si>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</si>
  <si>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</si>
  <si>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</si>
  <si>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</si>
  <si>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</si>
  <si>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</si>
  <si>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</si>
  <si>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</si>
  <si>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</si>
  <si>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</si>
  <si>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</si>
  <si>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</si>
  <si>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</si>
  <si>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</si>
  <si>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</si>
  <si>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</si>
  <si>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</si>
  <si>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</si>
  <si>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</si>
  <si>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</si>
  <si>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</si>
  <si>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</si>
  <si>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</si>
  <si>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</si>
  <si>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</si>
  <si>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</si>
  <si>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</si>
  <si>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</si>
  <si>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</si>
  <si>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</si>
  <si>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</si>
  <si>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</si>
  <si>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</si>
  <si>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</si>
  <si>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</si>
  <si>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</si>
  <si>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</si>
  <si>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</si>
  <si>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</si>
  <si>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</si>
  <si>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</si>
  <si>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</si>
  <si>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</si>
  <si>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</si>
  <si>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</si>
  <si>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</si>
  <si>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</si>
  <si>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</si>
  <si>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</si>
  <si>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</si>
  <si>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</si>
  <si>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</si>
  <si>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</si>
  <si>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</si>
  <si>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</si>
  <si>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</si>
  <si>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</si>
  <si>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</si>
  <si>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</si>
  <si>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</si>
  <si>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</si>
  <si>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</si>
  <si>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</si>
  <si>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</si>
  <si>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</si>
  <si>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</si>
  <si>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</si>
  <si>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</si>
  <si>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</si>
  <si>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</si>
  <si>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</si>
  <si>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</si>
  <si>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</si>
  <si>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</si>
  <si>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</si>
  <si>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</si>
  <si>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</si>
  <si>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</si>
  <si>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</si>
  <si>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</si>
  <si>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</si>
  <si>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</si>
  <si>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</si>
  <si>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</si>
  <si>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</si>
  <si>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</si>
  <si>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</si>
  <si>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</si>
  <si>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</si>
  <si>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</si>
  <si>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</si>
  <si>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</si>
  <si>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</si>
  <si>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</si>
  <si>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</si>
  <si>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</si>
  <si>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</si>
  <si>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</si>
  <si>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</si>
  <si>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</si>
  <si>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</si>
  <si>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</si>
  <si>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</si>
  <si>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</si>
  <si>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</si>
  <si>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</si>
  <si>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</si>
  <si>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</si>
  <si>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</si>
  <si>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</si>
  <si>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</si>
  <si>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</si>
  <si>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</si>
  <si>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</si>
  <si>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</si>
  <si>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</si>
  <si>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</si>
  <si>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</si>
  <si>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</si>
  <si>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</si>
  <si>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</si>
  <si>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</si>
  <si>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</si>
  <si>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</si>
  <si>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</si>
  <si>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</si>
  <si>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</si>
  <si>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</si>
  <si>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</si>
  <si>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</si>
  <si>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</si>
  <si>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</si>
  <si>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</si>
  <si>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</si>
  <si>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</si>
  <si>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</si>
  <si>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</si>
  <si>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</si>
  <si>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</si>
  <si>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</si>
  <si>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</si>
  <si>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</si>
  <si>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</si>
  <si>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</si>
  <si>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</si>
  <si>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</si>
  <si>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</si>
  <si>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</si>
  <si>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</si>
  <si>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</si>
  <si>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</si>
  <si>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</si>
  <si>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</si>
  <si>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</si>
  <si>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</si>
  <si>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</si>
  <si>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</si>
  <si>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</si>
  <si>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</si>
  <si>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</si>
  <si>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</si>
  <si>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</si>
  <si>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</si>
  <si>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</si>
  <si>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</si>
  <si>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</si>
  <si>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</si>
  <si>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</si>
  <si>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</si>
  <si>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</si>
  <si>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</si>
  <si>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</si>
  <si>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</si>
  <si>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</si>
  <si>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</si>
  <si>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</si>
  <si>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</si>
  <si>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</si>
  <si>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</si>
  <si>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</si>
  <si>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</si>
  <si>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</si>
  <si>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</si>
  <si>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</si>
  <si>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</si>
  <si>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</si>
  <si>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</si>
  <si>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</si>
  <si>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</si>
  <si>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</si>
  <si>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</si>
  <si>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</si>
  <si>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</si>
  <si>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</si>
  <si>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</si>
  <si>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</si>
  <si>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</si>
  <si>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</si>
  <si>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</si>
  <si>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</si>
  <si>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</si>
  <si>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</si>
  <si>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</si>
  <si>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</si>
  <si>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</si>
  <si>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</si>
  <si>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</si>
  <si>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</si>
  <si>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</si>
  <si>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</si>
  <si>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</si>
  <si>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</si>
  <si>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</si>
  <si>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</si>
  <si>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</si>
  <si>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</si>
  <si>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</si>
  <si>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</si>
  <si>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</si>
  <si>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</si>
  <si>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</si>
  <si>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</si>
  <si>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</si>
  <si>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</si>
  <si>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</si>
  <si>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</si>
  <si>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</si>
  <si>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</si>
  <si>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</si>
  <si>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</si>
  <si>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</si>
  <si>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</si>
  <si>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</si>
  <si>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</si>
  <si>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</si>
  <si>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</si>
  <si>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</si>
  <si>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</si>
  <si>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</si>
  <si>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</si>
  <si>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</si>
  <si>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</si>
  <si>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</si>
  <si>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</si>
  <si>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</si>
  <si>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</si>
  <si>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</si>
  <si>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</si>
  <si>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</si>
  <si>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</si>
  <si>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</si>
  <si>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</si>
  <si>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</si>
  <si>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</si>
  <si>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</si>
  <si>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</si>
  <si>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</si>
  <si>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</si>
  <si>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</si>
  <si>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</si>
  <si>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</si>
  <si>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</si>
  <si>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</si>
  <si>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</si>
  <si>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</si>
  <si>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</si>
  <si>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</si>
  <si>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</si>
  <si>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</si>
  <si>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</si>
  <si>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</si>
  <si>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</si>
  <si>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</si>
  <si>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</si>
  <si>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</si>
  <si>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</si>
  <si>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</si>
  <si>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</si>
  <si>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</si>
  <si>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</si>
  <si>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</si>
  <si>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</si>
  <si>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</si>
  <si>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</si>
  <si>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</si>
  <si>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</si>
  <si>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</si>
  <si>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</si>
  <si>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</si>
  <si>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</si>
  <si>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</si>
  <si>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</si>
  <si>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</si>
  <si>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</si>
  <si>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</si>
  <si>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</si>
  <si>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</si>
  <si>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</si>
  <si>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</si>
  <si>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</si>
  <si>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</si>
  <si>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</si>
  <si>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</si>
  <si>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</si>
  <si>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</si>
  <si>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</si>
  <si>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</si>
  <si>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</si>
  <si>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</si>
  <si>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</si>
  <si>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</si>
  <si>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</si>
  <si>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</si>
  <si>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</si>
  <si>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</si>
  <si>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</si>
  <si>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</si>
  <si>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</si>
  <si>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</si>
  <si>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</si>
  <si>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</si>
  <si>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</si>
  <si>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</si>
  <si>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</si>
  <si>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</si>
  <si>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</si>
  <si>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</si>
  <si>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</si>
  <si>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</si>
  <si>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</si>
  <si>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</si>
  <si>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</si>
  <si>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</si>
  <si>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</si>
  <si>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</si>
  <si>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</si>
  <si>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</si>
  <si>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</si>
  <si>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</si>
  <si>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</si>
  <si>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</si>
  <si>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</si>
  <si>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</si>
  <si>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</si>
  <si>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</si>
  <si>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</si>
  <si>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</si>
  <si>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</si>
  <si>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</si>
  <si>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</si>
  <si>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</si>
  <si>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</si>
  <si>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</si>
  <si>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</si>
  <si>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</si>
  <si>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</si>
  <si>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</si>
  <si>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</si>
  <si>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</si>
  <si>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</si>
  <si>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</si>
  <si>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</si>
  <si>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</si>
  <si>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</si>
  <si>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</si>
  <si>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</si>
  <si>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</si>
  <si>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</si>
  <si>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</si>
  <si>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</si>
  <si>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</si>
  <si>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</si>
  <si>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</si>
  <si>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</si>
  <si>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</si>
  <si>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</si>
  <si>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</si>
  <si>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</si>
  <si>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</si>
  <si>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</si>
  <si>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</si>
  <si>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</si>
  <si>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</si>
  <si>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</si>
  <si>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</si>
  <si>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</si>
  <si>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</si>
  <si>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</si>
  <si>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</si>
  <si>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</si>
  <si>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</si>
  <si>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</si>
  <si>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</si>
  <si>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</si>
  <si>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</si>
  <si>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</si>
  <si>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</si>
  <si>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</si>
  <si>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</si>
  <si>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</si>
  <si>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</si>
  <si>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</si>
  <si>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</si>
  <si>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</si>
  <si>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</si>
  <si>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</si>
  <si>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</si>
  <si>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</si>
  <si>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</si>
  <si>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</si>
  <si>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</si>
  <si>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</si>
  <si>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</si>
  <si>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</si>
  <si>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</si>
  <si>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</si>
  <si>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</si>
  <si>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</si>
  <si>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</si>
  <si>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</si>
  <si>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</si>
  <si>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</si>
  <si>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</si>
  <si>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</si>
  <si>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</si>
  <si>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</si>
  <si>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</si>
  <si>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</si>
  <si>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</si>
  <si>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</si>
  <si>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</si>
  <si>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</si>
  <si>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</si>
  <si>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</si>
  <si>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</si>
  <si>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</si>
  <si>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</si>
  <si>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</si>
  <si>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</si>
  <si>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</si>
  <si>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</si>
  <si>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</si>
  <si>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</si>
  <si>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</si>
  <si>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</si>
  <si>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</si>
  <si>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</si>
  <si>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</si>
  <si>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</si>
  <si>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</si>
  <si>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</si>
  <si>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</si>
  <si>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</si>
  <si>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</si>
  <si>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</si>
  <si>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</si>
  <si>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</si>
  <si>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</si>
  <si>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</si>
  <si>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</si>
  <si>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</si>
  <si>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</si>
  <si>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</si>
  <si>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</si>
  <si>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</si>
  <si>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</si>
  <si>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</si>
  <si>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</si>
  <si>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</si>
  <si>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</si>
  <si>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</si>
  <si>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</si>
  <si>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</si>
  <si>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</si>
  <si>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</si>
  <si>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</si>
  <si>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</si>
  <si>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</si>
  <si>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</si>
  <si>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</si>
  <si>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</si>
  <si>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</si>
  <si>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</si>
  <si>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</si>
  <si>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</si>
  <si>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</si>
  <si>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</si>
  <si>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</si>
  <si>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</si>
  <si>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</si>
  <si>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</si>
  <si>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</si>
  <si>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</si>
  <si>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</si>
  <si>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</si>
  <si>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</si>
  <si>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</si>
  <si>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</si>
  <si>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</si>
  <si>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</si>
  <si>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</si>
  <si>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</si>
  <si>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</si>
  <si>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</si>
  <si>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</si>
  <si>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</si>
  <si>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</si>
  <si>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</si>
  <si>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</si>
  <si>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</si>
  <si>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</si>
  <si>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</si>
  <si>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</si>
  <si>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</si>
  <si>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</si>
  <si>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</si>
  <si>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</si>
  <si>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</si>
  <si>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</si>
  <si>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</si>
  <si>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</si>
  <si>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</si>
  <si>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</si>
  <si>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</si>
  <si>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</si>
  <si>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</si>
  <si>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</si>
  <si>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</si>
  <si>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</si>
  <si>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</si>
  <si>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</si>
  <si>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</si>
  <si>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</si>
  <si>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</si>
  <si>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</si>
  <si>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</si>
  <si>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</si>
  <si>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</si>
  <si>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</si>
  <si>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</si>
  <si>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</si>
  <si>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</si>
  <si>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</si>
  <si>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</si>
  <si>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</si>
  <si>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</si>
  <si>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</si>
  <si>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</si>
  <si>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</si>
  <si>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</si>
  <si>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</si>
  <si>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</si>
  <si>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</si>
  <si>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</si>
  <si>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</si>
  <si>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</si>
  <si>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</si>
  <si>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</si>
  <si>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</si>
  <si>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</si>
  <si>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</si>
  <si>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</si>
  <si>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</si>
  <si>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</si>
  <si>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</si>
  <si>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</si>
  <si>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</si>
  <si>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</si>
  <si>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</si>
  <si>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</si>
  <si>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</si>
  <si>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</si>
  <si>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</si>
  <si>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</si>
  <si>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</si>
  <si>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</si>
  <si>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</si>
  <si>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</si>
  <si>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</si>
  <si>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</si>
  <si>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</si>
  <si>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</si>
  <si>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</si>
  <si>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</si>
  <si>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</si>
  <si>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</si>
  <si>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</si>
  <si>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</si>
  <si>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</si>
  <si>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</si>
  <si>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</si>
  <si>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</si>
  <si>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</si>
  <si>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</si>
  <si>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</si>
  <si>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</si>
  <si>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</si>
  <si>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</si>
  <si>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</si>
  <si>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</si>
  <si>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</si>
  <si>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</si>
  <si>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</si>
  <si>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</si>
  <si>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</si>
  <si>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</si>
  <si>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</si>
  <si>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</si>
  <si>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</si>
  <si>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</si>
  <si>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</si>
  <si>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</si>
  <si>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</si>
  <si>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</si>
  <si>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</si>
  <si>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</si>
  <si>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</si>
  <si>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</si>
  <si>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</si>
  <si>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</si>
  <si>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</si>
  <si>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</si>
  <si>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</si>
  <si>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</si>
  <si>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</si>
  <si>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</si>
  <si>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</si>
  <si>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</si>
  <si>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</si>
  <si>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</si>
  <si>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</si>
  <si>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</si>
  <si>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</si>
  <si>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</si>
  <si>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</si>
  <si>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</si>
  <si>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</si>
  <si>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</si>
  <si>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</si>
  <si>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</si>
  <si>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</si>
  <si>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</si>
  <si>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</si>
  <si>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</si>
  <si>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</si>
  <si>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</si>
  <si>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</si>
  <si>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</si>
  <si>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</si>
  <si>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</si>
  <si>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</si>
  <si>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</si>
  <si>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</si>
  <si>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</si>
  <si>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</si>
  <si>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</si>
  <si>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</si>
  <si>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</si>
  <si>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</si>
  <si>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</si>
  <si>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</si>
  <si>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</si>
  <si>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</si>
  <si>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</si>
  <si>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</si>
  <si>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</si>
  <si>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</si>
  <si>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</si>
  <si>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</si>
  <si>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</si>
  <si>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</si>
  <si>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</si>
  <si>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</si>
  <si>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</si>
  <si>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</si>
  <si>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</si>
  <si>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</si>
  <si>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</si>
  <si>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</si>
  <si>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</si>
  <si>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</si>
  <si>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</si>
  <si>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</si>
  <si>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</si>
  <si>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</si>
  <si>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</si>
  <si>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</si>
  <si>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</si>
  <si>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</si>
  <si>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</si>
  <si>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</si>
  <si>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</si>
  <si>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</si>
  <si>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</si>
  <si>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</si>
  <si>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</si>
  <si>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</si>
  <si>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</si>
  <si>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</si>
  <si>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</si>
  <si>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</si>
  <si>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</si>
  <si>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</si>
  <si>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</si>
  <si>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</si>
  <si>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</si>
  <si>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</si>
  <si>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</si>
  <si>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</si>
  <si>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</si>
  <si>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</si>
  <si>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</si>
  <si>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</si>
  <si>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</si>
  <si>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</si>
  <si>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</si>
  <si>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</si>
  <si>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</si>
  <si>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</si>
  <si>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</si>
  <si>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</si>
  <si>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</si>
  <si>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</si>
  <si>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</si>
  <si>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</si>
  <si>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</si>
  <si>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</si>
  <si>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</si>
  <si>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</si>
  <si>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</si>
  <si>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</si>
  <si>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</si>
  <si>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</si>
  <si>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</si>
  <si>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</si>
  <si>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</si>
  <si>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</si>
  <si>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</si>
  <si>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</si>
  <si>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</si>
  <si>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</si>
  <si>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</si>
  <si>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</si>
  <si>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</si>
  <si>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</si>
  <si>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</si>
  <si>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</si>
  <si>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</si>
  <si>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</si>
  <si>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</si>
  <si>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</si>
  <si>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</si>
  <si>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</si>
  <si>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</si>
  <si>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</si>
  <si>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</si>
  <si>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</si>
  <si>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</si>
  <si>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</si>
  <si>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</si>
  <si>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</si>
  <si>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</si>
  <si>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</si>
  <si>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</si>
  <si>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</si>
  <si>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</si>
  <si>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</si>
  <si>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</si>
  <si>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</si>
  <si>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</si>
  <si>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</si>
  <si>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</si>
  <si>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</si>
  <si>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</si>
  <si>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</si>
  <si>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</si>
  <si>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</si>
  <si>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</si>
  <si>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</si>
  <si>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</si>
  <si>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</si>
  <si>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</si>
  <si>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</si>
  <si>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</si>
  <si>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</si>
  <si>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</si>
  <si>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</si>
  <si>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</si>
  <si>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</si>
  <si>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</si>
  <si>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</si>
  <si>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</si>
  <si>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</si>
  <si>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</si>
  <si>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</si>
  <si>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</si>
  <si>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</si>
  <si>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</si>
  <si>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</si>
  <si>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</si>
  <si>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</si>
  <si>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</si>
  <si>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</si>
  <si>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</si>
  <si>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</si>
  <si>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</si>
  <si>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</si>
  <si>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</si>
  <si>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</si>
  <si>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</si>
  <si>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</si>
  <si>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</si>
  <si>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</si>
  <si>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</si>
  <si>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</si>
  <si>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</si>
  <si>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</si>
  <si>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</si>
  <si>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</si>
  <si>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</si>
  <si>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</si>
  <si>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</si>
  <si>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</si>
  <si>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</si>
  <si>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</si>
  <si>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</si>
  <si>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</si>
  <si>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</si>
  <si>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</si>
  <si>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</si>
  <si>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</si>
  <si>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</si>
  <si>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</si>
  <si>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</si>
  <si>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</si>
  <si>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</si>
  <si>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</si>
  <si>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</si>
  <si>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</si>
  <si>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</si>
  <si>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</si>
  <si>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</si>
  <si>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</si>
  <si>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</si>
  <si>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</si>
  <si>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</si>
  <si>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</si>
  <si>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</si>
  <si>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</si>
  <si>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</si>
  <si>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</si>
  <si>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</si>
  <si>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</si>
  <si>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</si>
  <si>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</si>
  <si>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</si>
  <si>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</si>
  <si>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</si>
  <si>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</si>
  <si>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</si>
  <si>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</si>
  <si>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</si>
  <si>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</si>
  <si>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</si>
  <si>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</si>
  <si>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</si>
  <si>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</si>
  <si>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</si>
  <si>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</si>
  <si>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</si>
  <si>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</si>
  <si>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</si>
  <si>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</si>
  <si>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</si>
  <si>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</si>
  <si>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</si>
  <si>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</si>
  <si>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</si>
  <si>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</si>
  <si>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</si>
  <si>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</si>
  <si>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</si>
  <si>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</si>
  <si>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</si>
  <si>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</si>
  <si>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</si>
  <si>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</si>
  <si>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</si>
  <si>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</si>
  <si>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</si>
  <si>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</si>
  <si>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</si>
  <si>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</si>
  <si>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</si>
  <si>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</si>
  <si>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</si>
  <si>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</si>
  <si>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</si>
  <si>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</si>
  <si>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</si>
  <si>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</si>
  <si>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</si>
  <si>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</si>
  <si>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</si>
  <si>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</si>
  <si>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</si>
  <si>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</si>
  <si>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</si>
  <si>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</si>
  <si>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</si>
  <si>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</si>
  <si>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</si>
  <si>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</si>
  <si>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</si>
  <si>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</si>
  <si>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</si>
  <si>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</si>
  <si>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</si>
  <si>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</si>
  <si>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</si>
  <si>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</si>
  <si>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</si>
  <si>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</si>
  <si>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</si>
  <si>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</si>
  <si>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</si>
  <si>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</si>
  <si>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</si>
  <si>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</si>
  <si>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</si>
  <si>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</si>
  <si>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</si>
  <si>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</si>
  <si>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</si>
  <si>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</si>
  <si>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</si>
  <si>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</si>
  <si>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</si>
  <si>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</si>
  <si>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</si>
  <si>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</si>
  <si>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</si>
  <si>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</si>
  <si>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</si>
  <si>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</si>
  <si>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</si>
  <si>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</si>
  <si>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</si>
  <si>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</si>
  <si>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</si>
  <si>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</si>
  <si>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</si>
  <si>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</si>
  <si>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</si>
  <si>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</si>
  <si>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</si>
  <si>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</si>
  <si>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</si>
  <si>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</si>
  <si>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</si>
  <si>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</si>
  <si>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</si>
  <si>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</si>
  <si>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</si>
  <si>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</si>
  <si>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</si>
  <si>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</si>
  <si>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</si>
  <si>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</si>
  <si>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</si>
  <si>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</si>
  <si>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</si>
  <si>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</si>
  <si>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</si>
  <si>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</si>
  <si>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</si>
  <si>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</si>
  <si>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</si>
  <si>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</si>
  <si>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</si>
  <si>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</si>
  <si>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</si>
  <si>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</si>
  <si>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</si>
  <si>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</si>
  <si>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</si>
  <si>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</si>
  <si>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</si>
  <si>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</si>
  <si>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</si>
  <si>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</si>
  <si>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</si>
  <si>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</si>
  <si>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</si>
  <si>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</si>
  <si>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</si>
  <si>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</si>
  <si>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</si>
  <si>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</si>
  <si>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</si>
  <si>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</si>
  <si>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</si>
  <si>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</si>
  <si>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</si>
  <si>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</si>
  <si>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</si>
  <si>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</si>
  <si>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</si>
  <si>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</si>
  <si>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</si>
  <si>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</si>
  <si>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</si>
  <si>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</si>
  <si>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</si>
  <si>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</si>
  <si>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</si>
  <si>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</si>
  <si>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</si>
  <si>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</si>
  <si>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</si>
  <si>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</si>
  <si>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</si>
  <si>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</si>
  <si>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</si>
  <si>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</si>
  <si>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</si>
  <si>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</si>
  <si>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</si>
  <si>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</si>
  <si>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</si>
  <si>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</si>
  <si>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</si>
  <si>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</si>
  <si>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</si>
  <si>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</si>
  <si>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</si>
  <si>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</si>
  <si>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</si>
  <si>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</si>
  <si>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</si>
  <si>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</si>
  <si>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</si>
  <si>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</si>
  <si>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</si>
  <si>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</si>
  <si>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</si>
  <si>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</si>
  <si>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</si>
  <si>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</si>
  <si>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</si>
  <si>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</si>
  <si>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</si>
  <si>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</si>
  <si>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</si>
  <si>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</si>
  <si>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</si>
  <si>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</si>
  <si>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</si>
  <si>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</si>
  <si>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</si>
  <si>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</si>
  <si>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</si>
  <si>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</si>
  <si>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</si>
  <si>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</si>
  <si>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</si>
  <si>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</si>
  <si>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</si>
  <si>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</si>
  <si>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</si>
  <si>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</si>
  <si>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</si>
  <si>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</si>
  <si>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</si>
  <si>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</si>
  <si>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</si>
  <si>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</si>
  <si>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</si>
  <si>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</si>
  <si>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</si>
  <si>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</si>
  <si>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</si>
  <si>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</si>
  <si>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</si>
  <si>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</si>
  <si>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</si>
  <si>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</si>
  <si>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</si>
  <si>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</si>
  <si>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</si>
  <si>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</si>
  <si>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</si>
  <si>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</si>
  <si>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</si>
  <si>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</si>
  <si>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</si>
  <si>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</si>
  <si>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</si>
  <si>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</si>
  <si>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</si>
  <si>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</si>
  <si>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</si>
  <si>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</si>
  <si>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</si>
  <si>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</si>
  <si>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</si>
  <si>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</si>
  <si>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</si>
  <si>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</si>
  <si>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</si>
  <si>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</si>
  <si>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</si>
  <si>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</si>
  <si>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</si>
  <si>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</si>
  <si>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</si>
  <si>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</si>
  <si>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</si>
  <si>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</si>
  <si>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</si>
  <si>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</si>
  <si>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</si>
  <si>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</si>
  <si>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</si>
  <si>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</si>
  <si>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</si>
  <si>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</si>
  <si>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</si>
  <si>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</si>
  <si>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</si>
  <si>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</si>
  <si>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</si>
  <si>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</si>
  <si>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</si>
  <si>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</si>
  <si>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</si>
  <si>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</si>
  <si>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</si>
  <si>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</si>
  <si>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</si>
  <si>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</si>
  <si>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</si>
  <si>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</si>
  <si>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</si>
  <si>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</si>
  <si>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</si>
  <si>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</si>
  <si>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</si>
  <si>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</si>
  <si>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</si>
  <si>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</si>
  <si>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</si>
  <si>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</si>
  <si>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</si>
  <si>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</si>
  <si>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</si>
  <si>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</si>
  <si>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</si>
  <si>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</si>
  <si>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</si>
  <si>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</si>
  <si>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</si>
  <si>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</si>
  <si>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</si>
  <si>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</si>
  <si>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</si>
  <si>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</si>
  <si>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</si>
  <si>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</si>
  <si>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</si>
  <si>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</si>
  <si>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</si>
  <si>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</si>
  <si>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</si>
  <si>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</si>
  <si>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</si>
  <si>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</si>
  <si>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</si>
  <si>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</si>
  <si>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</si>
  <si>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</si>
  <si>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</si>
  <si>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</si>
  <si>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</si>
  <si>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</si>
  <si>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</si>
  <si>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</si>
  <si>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</si>
  <si>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</si>
  <si>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</si>
  <si>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</si>
  <si>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</si>
  <si>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</si>
  <si>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</si>
  <si>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</si>
  <si>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</si>
  <si>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</si>
  <si>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</si>
  <si>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</si>
  <si>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</si>
  <si>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</si>
  <si>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</si>
  <si>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</si>
  <si>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</si>
  <si>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</si>
  <si>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</si>
  <si>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</si>
  <si>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</si>
  <si>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</si>
  <si>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</si>
  <si>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</si>
  <si>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</si>
  <si>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</si>
  <si>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</si>
  <si>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</si>
  <si>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</si>
  <si>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</si>
  <si>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</si>
  <si>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</si>
  <si>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</si>
  <si>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</si>
  <si>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</si>
  <si>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</si>
  <si>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</si>
  <si>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</si>
  <si>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</si>
  <si>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</si>
  <si>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</si>
  <si>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</si>
  <si>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</si>
  <si>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</si>
  <si>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</si>
  <si>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</si>
  <si>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</si>
  <si>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</si>
  <si>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</si>
  <si>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</si>
  <si>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</si>
  <si>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</si>
  <si>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</si>
  <si>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</si>
  <si>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</si>
  <si>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</si>
  <si>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</si>
  <si>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</si>
  <si>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</si>
  <si>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</si>
  <si>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</si>
  <si>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</si>
  <si>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</si>
  <si>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</si>
  <si>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</si>
  <si>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</si>
  <si>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</si>
  <si>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</si>
  <si>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</si>
  <si>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</si>
  <si>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</si>
  <si>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</si>
  <si>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</si>
  <si>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</si>
  <si>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</si>
  <si>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</si>
  <si>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</si>
  <si>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</si>
  <si>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</si>
  <si>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</si>
  <si>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</si>
  <si>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</si>
  <si>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</si>
  <si>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</si>
  <si>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</si>
  <si>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</si>
  <si>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</si>
  <si>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</si>
  <si>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</si>
  <si>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</si>
  <si>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</si>
  <si>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</si>
  <si>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</si>
  <si>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</si>
  <si>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</si>
  <si>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</si>
  <si>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</si>
  <si>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</si>
  <si>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</si>
  <si>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</si>
  <si>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</si>
  <si>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</si>
  <si>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</si>
  <si>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</si>
  <si>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</si>
  <si>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</si>
  <si>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</si>
  <si>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</si>
  <si>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</si>
  <si>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</si>
  <si>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</si>
  <si>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</si>
  <si>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</si>
  <si>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</si>
  <si>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</si>
  <si>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</si>
  <si>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</si>
  <si>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</si>
  <si>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</si>
  <si>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</si>
  <si>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</si>
  <si>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</si>
  <si>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</si>
  <si>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</si>
  <si>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</si>
  <si>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</si>
  <si>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</si>
  <si>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</si>
  <si>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</si>
  <si>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</si>
  <si>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</si>
  <si>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</si>
  <si>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</si>
  <si>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</si>
  <si>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</si>
  <si>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</si>
  <si>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</si>
  <si>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</si>
  <si>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</si>
  <si>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</si>
  <si>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</si>
  <si>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</si>
  <si>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</si>
  <si>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</si>
  <si>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</si>
  <si>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</si>
  <si>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</si>
  <si>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</si>
  <si>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</si>
  <si>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</si>
  <si>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</si>
  <si>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</si>
  <si>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</si>
  <si>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</si>
  <si>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</si>
  <si>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</si>
  <si>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</si>
  <si>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</si>
  <si>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</si>
  <si>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</si>
  <si>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</si>
  <si>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</si>
  <si>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</si>
  <si>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</si>
  <si>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</si>
  <si>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</si>
  <si>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</si>
  <si>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</si>
  <si>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</si>
  <si>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</si>
  <si>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</si>
  <si>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</si>
  <si>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</si>
  <si>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</si>
  <si>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</si>
  <si>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</si>
  <si>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</si>
  <si>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</si>
  <si>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</si>
  <si>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</si>
  <si>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</si>
  <si>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</si>
  <si>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</si>
  <si>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</si>
  <si>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</si>
  <si>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</si>
  <si>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</si>
  <si>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</si>
  <si>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</si>
  <si>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</si>
  <si>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</si>
  <si>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</si>
  <si>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</si>
  <si>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</si>
  <si>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</si>
  <si>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</si>
  <si>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</si>
  <si>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</si>
  <si>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</si>
  <si>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</si>
  <si>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</si>
  <si>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</si>
  <si>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</si>
  <si>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</si>
  <si>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</si>
  <si>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</si>
  <si>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</si>
  <si>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</si>
  <si>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</si>
  <si>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</si>
  <si>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</si>
  <si>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</si>
  <si>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</si>
  <si>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</si>
  <si>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</si>
  <si>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</si>
  <si>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</si>
  <si>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</si>
  <si>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</si>
  <si>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</si>
  <si>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</si>
  <si>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</si>
  <si>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</si>
  <si>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</si>
  <si>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</si>
  <si>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</si>
  <si>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</si>
  <si>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</si>
  <si>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</si>
  <si>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</si>
  <si>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</si>
  <si>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</si>
  <si>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</si>
  <si>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</si>
  <si>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</si>
  <si>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</si>
  <si>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</si>
  <si>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</si>
  <si>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</si>
  <si>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</si>
  <si>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</si>
  <si>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</si>
  <si>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</si>
  <si>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</si>
  <si>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</si>
  <si>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</si>
  <si>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</si>
  <si>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</si>
  <si>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</si>
  <si>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</si>
  <si>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</si>
  <si>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</si>
  <si>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</si>
  <si>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</si>
  <si>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</si>
  <si>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</si>
  <si>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</si>
  <si>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</si>
  <si>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</si>
  <si>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</si>
  <si>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</si>
  <si>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</si>
  <si>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</si>
  <si>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</si>
  <si>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</si>
  <si>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</si>
  <si>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</si>
  <si>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</si>
  <si>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</si>
  <si>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</si>
  <si>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</si>
  <si>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</si>
  <si>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</si>
  <si>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</si>
  <si>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</si>
  <si>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</si>
  <si>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</si>
  <si>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</si>
  <si>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</si>
  <si>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</si>
  <si>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</si>
  <si>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</si>
  <si>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</si>
  <si>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</si>
  <si>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</si>
  <si>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</si>
  <si>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</si>
  <si>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</si>
  <si>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</si>
  <si>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</si>
  <si>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</si>
  <si>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</si>
  <si>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</si>
  <si>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</si>
  <si>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</si>
  <si>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</si>
  <si>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</si>
  <si>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</si>
  <si>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</si>
  <si>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</si>
  <si>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</si>
  <si>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</si>
  <si>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</si>
  <si>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</si>
  <si>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</si>
  <si>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</si>
  <si>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</si>
  <si>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</si>
  <si>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</si>
  <si>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</si>
  <si>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</si>
  <si>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</si>
  <si>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</si>
  <si>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</si>
  <si>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</si>
  <si>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</si>
  <si>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</si>
  <si>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</si>
  <si>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</si>
  <si>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</si>
  <si>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</si>
  <si>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</si>
  <si>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</si>
  <si>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</si>
  <si>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</si>
  <si>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</si>
  <si>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</si>
  <si>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</si>
  <si>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</si>
  <si>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</si>
  <si>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</si>
  <si>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</si>
  <si>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</si>
  <si>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</si>
  <si>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</si>
  <si>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</si>
  <si>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</si>
  <si>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</si>
  <si>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</si>
  <si>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</si>
  <si>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</si>
  <si>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</si>
  <si>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</si>
  <si>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</si>
  <si>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</si>
  <si>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</si>
  <si>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</si>
  <si>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</si>
  <si>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</si>
  <si>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</si>
  <si>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</si>
  <si>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</si>
  <si>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</si>
  <si>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</si>
  <si>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</si>
  <si>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</si>
  <si>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</si>
  <si>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</si>
  <si>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</si>
  <si>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</si>
  <si>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</si>
  <si>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</si>
  <si>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</si>
  <si>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</si>
  <si>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</si>
  <si>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</si>
  <si>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</si>
  <si>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</si>
  <si>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</si>
  <si>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</si>
  <si>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</si>
  <si>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</si>
  <si>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</si>
  <si>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</si>
  <si>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</si>
  <si>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</si>
  <si>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</si>
  <si>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</si>
  <si>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</si>
  <si>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</si>
  <si>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</si>
  <si>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</si>
  <si>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</si>
  <si>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</si>
  <si>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</si>
  <si>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</si>
  <si>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</si>
  <si>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</si>
  <si>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</si>
  <si>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</si>
  <si>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</si>
  <si>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</si>
  <si>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</si>
  <si>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</si>
  <si>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</si>
  <si>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</si>
  <si>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</si>
  <si>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</si>
  <si>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</si>
  <si>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</si>
  <si>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</si>
  <si>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</si>
  <si>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</si>
  <si>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</si>
  <si>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</si>
  <si>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</si>
  <si>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</si>
  <si>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</si>
  <si>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</si>
  <si>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</si>
  <si>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</si>
  <si>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</si>
  <si>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</si>
  <si>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</si>
  <si>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</si>
  <si>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</si>
  <si>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</si>
  <si>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</si>
  <si>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</si>
  <si>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</si>
  <si>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</si>
  <si>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</si>
  <si>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</si>
  <si>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</si>
  <si>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</si>
  <si>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</si>
  <si>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</si>
  <si>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</si>
  <si>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</si>
  <si>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</si>
  <si>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</si>
  <si>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</si>
  <si>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</si>
  <si>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</si>
  <si>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</si>
  <si>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</si>
  <si>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</si>
  <si>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</si>
  <si>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</si>
  <si>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</si>
  <si>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</si>
  <si>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</si>
  <si>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</si>
  <si>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</si>
  <si>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</si>
  <si>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</si>
  <si>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</si>
  <si>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</si>
  <si>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</si>
  <si>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</si>
  <si>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</si>
  <si>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</si>
  <si>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</si>
  <si>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</si>
  <si>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</si>
  <si>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</si>
  <si>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</si>
  <si>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</si>
  <si>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</si>
  <si>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</si>
  <si>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</si>
  <si>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</si>
  <si>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</si>
  <si>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</si>
  <si>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</si>
  <si>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</si>
  <si>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</si>
  <si>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</si>
  <si>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</si>
  <si>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</si>
  <si>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</si>
  <si>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</si>
  <si>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</si>
  <si>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</si>
  <si>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</si>
  <si>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</si>
  <si>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</si>
  <si>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</si>
  <si>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</si>
  <si>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</si>
  <si>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</si>
  <si>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</si>
  <si>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</si>
  <si>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</si>
  <si>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</si>
  <si>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</si>
  <si>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</si>
  <si>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</si>
  <si>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</si>
  <si>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</si>
  <si>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</si>
  <si>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</si>
  <si>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</si>
  <si>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</si>
  <si>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</si>
  <si>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</si>
  <si>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</si>
  <si>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</si>
  <si>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</si>
  <si>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</si>
  <si>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</si>
  <si>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</si>
  <si>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</si>
  <si>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</si>
  <si>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</si>
  <si>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</si>
  <si>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</si>
  <si>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</si>
  <si>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</si>
  <si>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</si>
  <si>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</si>
  <si>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</si>
  <si>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</si>
  <si>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</si>
  <si>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</si>
  <si>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</si>
  <si>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</si>
  <si>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</si>
  <si>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</si>
  <si>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</si>
  <si>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</si>
  <si>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</si>
  <si>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</si>
  <si>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</si>
  <si>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</si>
  <si>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</si>
  <si>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</si>
  <si>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</si>
  <si>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</si>
  <si>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</si>
  <si>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</si>
  <si>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</si>
  <si>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</si>
  <si>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</si>
  <si>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</si>
  <si>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</si>
  <si>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</si>
  <si>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</si>
  <si>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</si>
  <si>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</si>
  <si>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</si>
  <si>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</si>
  <si>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</si>
  <si>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</si>
  <si>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</si>
  <si>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</si>
  <si>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</si>
  <si>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</si>
  <si>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</si>
  <si>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</si>
  <si>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</si>
  <si>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</si>
  <si>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</si>
  <si>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</si>
  <si>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</si>
  <si>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</si>
  <si>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</si>
  <si>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</si>
  <si>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</si>
  <si>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</si>
  <si>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</si>
  <si>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</si>
  <si>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</si>
  <si>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</si>
  <si>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</si>
  <si>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</si>
  <si>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</si>
  <si>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</si>
  <si>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</si>
  <si>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</si>
  <si>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</si>
  <si>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</si>
  <si>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</si>
  <si>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</si>
  <si>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</si>
  <si>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</si>
  <si>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</si>
  <si>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</si>
  <si>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</si>
  <si>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</si>
  <si>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</si>
  <si>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</si>
  <si>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</si>
  <si>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</si>
  <si>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</si>
  <si>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</si>
  <si>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</si>
  <si>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</si>
  <si>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</si>
  <si>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</si>
  <si>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</si>
  <si>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</si>
  <si>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</si>
  <si>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</si>
  <si>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</si>
  <si>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</si>
  <si>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</si>
  <si>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</si>
  <si>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</si>
  <si>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</si>
  <si>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</si>
  <si>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</si>
  <si>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</si>
  <si>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</si>
  <si>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</si>
  <si>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</si>
  <si>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</si>
  <si>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</si>
  <si>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</si>
  <si>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</si>
  <si>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</si>
  <si>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</si>
  <si>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</si>
  <si>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</si>
  <si>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</si>
  <si>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</si>
  <si>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</si>
  <si>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</si>
  <si>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</si>
  <si>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</si>
  <si>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</si>
  <si>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</si>
  <si>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</si>
  <si>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</si>
  <si>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</si>
  <si>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</si>
  <si>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</si>
  <si>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</si>
  <si>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</si>
  <si>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</si>
  <si>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</si>
  <si>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</si>
  <si>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</si>
  <si>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</si>
  <si>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</si>
  <si>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</si>
  <si>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</si>
  <si>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</si>
  <si>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</si>
  <si>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</si>
  <si>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</si>
  <si>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</si>
  <si>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</si>
  <si>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</si>
  <si>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</si>
  <si>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</si>
  <si>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</si>
  <si>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</si>
  <si>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</si>
  <si>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</si>
  <si>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</si>
  <si>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</si>
  <si>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</si>
  <si>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</si>
  <si>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</si>
  <si>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</si>
  <si>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</si>
  <si>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</si>
  <si>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</si>
  <si>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</si>
  <si>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</si>
  <si>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</si>
  <si>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</si>
  <si>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</si>
  <si>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</si>
  <si>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</si>
  <si>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</si>
  <si>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</si>
  <si>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</si>
  <si>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</si>
  <si>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</si>
  <si>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</si>
  <si>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</si>
  <si>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</si>
  <si>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</si>
  <si>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</si>
  <si>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</si>
  <si>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</si>
  <si>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</si>
  <si>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</si>
  <si>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</si>
  <si>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</si>
  <si>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</si>
  <si>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</si>
  <si>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</si>
  <si>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</si>
  <si>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</si>
  <si>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</si>
  <si>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</si>
  <si>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</si>
  <si>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</si>
  <si>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</si>
  <si>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</si>
  <si>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</si>
  <si>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</si>
  <si>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</si>
  <si>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</si>
  <si>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</si>
  <si>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</si>
  <si>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</si>
  <si>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</si>
  <si>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</si>
  <si>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</si>
  <si>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</si>
  <si>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</si>
  <si>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</si>
  <si>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</si>
  <si>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</si>
  <si>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</si>
  <si>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</si>
  <si>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</si>
  <si>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</si>
  <si>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</si>
  <si>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</si>
  <si>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</si>
  <si>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</si>
  <si>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</si>
  <si>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</si>
  <si>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</si>
  <si>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</si>
  <si>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</si>
  <si>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</si>
  <si>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</si>
  <si>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</si>
  <si>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</si>
  <si>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</si>
  <si>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</si>
  <si>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</si>
  <si>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</si>
  <si>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</si>
  <si>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</si>
  <si>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</si>
  <si>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</si>
  <si>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</si>
  <si>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</si>
  <si>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</si>
  <si>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</si>
  <si>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</si>
  <si>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</si>
  <si>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</si>
  <si>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</si>
  <si>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</si>
  <si>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</si>
  <si>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</si>
  <si>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</si>
  <si>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</si>
  <si>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</si>
  <si>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</si>
  <si>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</si>
  <si>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</si>
  <si>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</si>
  <si>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</si>
  <si>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</si>
  <si>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</si>
  <si>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</si>
  <si>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</si>
  <si>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</si>
  <si>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</si>
  <si>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</si>
  <si>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</si>
  <si>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</si>
  <si>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</si>
  <si>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</si>
  <si>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</si>
  <si>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</si>
  <si>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</si>
  <si>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</si>
  <si>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</si>
  <si>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</si>
  <si>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</si>
  <si>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</si>
  <si>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</si>
  <si>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</si>
  <si>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</si>
  <si>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</si>
  <si>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</si>
  <si>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</si>
  <si>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</si>
  <si>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</si>
  <si>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</si>
  <si>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</si>
  <si>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</si>
  <si>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</si>
  <si>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</si>
  <si>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</si>
  <si>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</si>
  <si>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</si>
  <si>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</si>
  <si>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</si>
  <si>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</si>
  <si>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</si>
  <si>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</si>
  <si>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</si>
  <si>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</si>
  <si>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</si>
  <si>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</si>
  <si>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</si>
  <si>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</si>
  <si>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</si>
  <si>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</si>
  <si>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</si>
  <si>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</si>
  <si>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</si>
  <si>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</si>
  <si>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</si>
  <si>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</si>
  <si>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</si>
  <si>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</si>
  <si>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</si>
  <si>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</si>
  <si>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</si>
  <si>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</si>
  <si>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</si>
  <si>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</si>
  <si>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</si>
  <si>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</si>
  <si>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</si>
  <si>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</si>
  <si>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</si>
  <si>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</si>
  <si>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</si>
  <si>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</si>
  <si>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</si>
  <si>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</si>
  <si>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</si>
  <si>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</si>
  <si>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</si>
  <si>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</si>
  <si>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</si>
  <si>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</si>
  <si>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</si>
  <si>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</si>
  <si>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</si>
  <si>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</si>
  <si>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</si>
  <si>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</si>
  <si>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</si>
  <si>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</si>
  <si>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</si>
  <si>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</si>
  <si>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</si>
  <si>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</si>
  <si>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</si>
  <si>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</si>
  <si>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</si>
  <si>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</si>
  <si>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</si>
  <si>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</si>
  <si>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</si>
  <si>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</si>
  <si>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</si>
  <si>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</si>
  <si>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</si>
  <si>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</si>
  <si>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</si>
  <si>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</si>
  <si>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</si>
  <si>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</si>
  <si>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</si>
  <si>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</si>
  <si>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</si>
  <si>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</si>
  <si>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</si>
  <si>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</si>
  <si>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</si>
  <si>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</si>
  <si>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</si>
  <si>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</si>
  <si>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</si>
  <si>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</si>
  <si>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</si>
  <si>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</si>
  <si>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</si>
  <si>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</si>
  <si>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</si>
  <si>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</si>
  <si>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</si>
  <si>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</si>
  <si>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</si>
  <si>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</si>
  <si>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</si>
  <si>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</si>
  <si>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</si>
  <si>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</si>
  <si>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</si>
  <si>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</si>
  <si>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</si>
  <si>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</si>
  <si>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</si>
  <si>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</si>
  <si>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</si>
  <si>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</si>
  <si>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</si>
  <si>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</si>
  <si>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</si>
  <si>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</si>
  <si>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</si>
  <si>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</si>
  <si>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</si>
  <si>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</si>
  <si>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</si>
  <si>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</si>
  <si>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</si>
  <si>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</si>
  <si>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</si>
  <si>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</si>
  <si>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</si>
  <si>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</si>
  <si>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</si>
  <si>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</si>
  <si>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</si>
  <si>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</si>
  <si>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</si>
  <si>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</si>
  <si>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</si>
  <si>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</si>
  <si>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</si>
  <si>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</si>
  <si>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</si>
  <si>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</si>
  <si>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</si>
  <si>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</si>
  <si>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</si>
  <si>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</si>
  <si>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</si>
  <si>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</si>
  <si>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</si>
  <si>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</si>
  <si>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</si>
  <si>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</si>
  <si>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</si>
  <si>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</si>
  <si>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</si>
  <si>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</si>
  <si>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</si>
  <si>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</si>
  <si>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</si>
  <si>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</si>
  <si>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</si>
  <si>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</si>
  <si>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</si>
  <si>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</si>
  <si>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</si>
  <si>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</si>
  <si>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</si>
  <si>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</si>
  <si>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</si>
  <si>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</si>
  <si>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</si>
  <si>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</si>
  <si>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</si>
  <si>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</si>
  <si>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</si>
  <si>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</si>
  <si>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</si>
  <si>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</si>
  <si>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</si>
  <si>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</si>
  <si>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</si>
  <si>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</si>
  <si>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</si>
  <si>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</si>
  <si>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</si>
  <si>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</si>
  <si>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</si>
  <si>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</si>
  <si>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</si>
  <si>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</si>
  <si>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</si>
  <si>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</si>
  <si>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</si>
  <si>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</si>
  <si>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</si>
  <si>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</si>
  <si>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</si>
  <si>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</si>
  <si>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</si>
  <si>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</si>
  <si>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</si>
  <si>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</si>
  <si>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</si>
  <si>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</si>
  <si>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</si>
  <si>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</si>
  <si>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</si>
  <si>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</si>
  <si>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</si>
  <si>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</si>
  <si>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</si>
  <si>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</si>
  <si>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</si>
  <si>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</si>
  <si>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</si>
  <si>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</si>
  <si>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</si>
  <si>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</si>
  <si>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</si>
  <si>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</si>
  <si>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</si>
  <si>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</si>
  <si>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</si>
  <si>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</si>
  <si>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</si>
  <si>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</si>
  <si>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</si>
  <si>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</si>
  <si>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</si>
  <si>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</si>
  <si>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</si>
  <si>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</si>
  <si>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</si>
  <si>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</si>
  <si>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</si>
  <si>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</si>
  <si>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</si>
  <si>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</si>
  <si>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</si>
  <si>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</si>
  <si>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</si>
  <si>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</si>
  <si>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</si>
  <si>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</si>
  <si>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</si>
  <si>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</si>
  <si>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</si>
  <si>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</si>
  <si>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</si>
  <si>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</si>
  <si>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</si>
  <si>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</si>
  <si>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</si>
  <si>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</si>
  <si>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</si>
  <si>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</si>
  <si>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</si>
  <si>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</si>
  <si>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</si>
  <si>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</si>
  <si>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</si>
  <si>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</si>
  <si>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</si>
  <si>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</si>
  <si>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</si>
  <si>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</si>
  <si>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</si>
  <si>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</si>
  <si>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</si>
  <si>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</si>
  <si>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</si>
  <si>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</si>
  <si>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</si>
  <si>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</si>
  <si>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</si>
  <si>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</si>
  <si>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</si>
  <si>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</si>
  <si>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</si>
  <si>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</si>
  <si>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</si>
  <si>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</si>
  <si>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</si>
  <si>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</si>
  <si>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</si>
  <si>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</si>
  <si>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</si>
  <si>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</si>
  <si>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</si>
  <si>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</si>
  <si>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</si>
  <si>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</si>
  <si>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</si>
  <si>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</si>
  <si>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</si>
  <si>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</si>
  <si>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</si>
  <si>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</si>
  <si>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</si>
  <si>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</si>
  <si>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</si>
  <si>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</si>
  <si>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</si>
  <si>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</si>
  <si>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</si>
  <si>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</si>
  <si>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</si>
  <si>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</si>
  <si>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</si>
  <si>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</si>
  <si>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</si>
  <si>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</si>
  <si>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</si>
  <si>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</si>
  <si>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</si>
  <si>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</si>
  <si>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</si>
  <si>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</si>
  <si>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</si>
  <si>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</si>
  <si>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</si>
  <si>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</si>
  <si>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</si>
  <si>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</si>
  <si>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</si>
  <si>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</si>
  <si>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</si>
  <si>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</si>
  <si>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</si>
  <si>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</si>
  <si>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</si>
  <si>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</si>
  <si>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</si>
  <si>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</si>
  <si>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</si>
  <si>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</si>
  <si>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</si>
  <si>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</si>
  <si>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</si>
  <si>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</si>
  <si>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</si>
  <si>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</si>
  <si>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</si>
  <si>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</si>
  <si>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</si>
  <si>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</si>
  <si>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</si>
  <si>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</si>
  <si>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</si>
  <si>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</si>
  <si>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</si>
  <si>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</si>
  <si>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</si>
  <si>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</si>
  <si>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</si>
  <si>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</si>
  <si>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</si>
  <si>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</si>
  <si>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</si>
  <si>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</si>
  <si>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</si>
  <si>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</si>
  <si>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</si>
  <si>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</si>
  <si>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</si>
  <si>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</si>
  <si>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</si>
  <si>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</si>
  <si>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</si>
  <si>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</si>
  <si>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</si>
  <si>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</si>
  <si>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</si>
  <si>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</si>
  <si>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</si>
  <si>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</si>
  <si>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</si>
  <si>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</si>
  <si>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</si>
  <si>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</si>
  <si>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</si>
  <si>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</si>
  <si>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</si>
  <si>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</si>
  <si>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</si>
  <si>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</si>
  <si>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</si>
  <si>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</si>
  <si>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</si>
  <si>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</si>
  <si>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</si>
  <si>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</si>
  <si>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</si>
  <si>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</si>
  <si>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</si>
  <si>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</si>
  <si>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</si>
  <si>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</si>
  <si>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</si>
  <si>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</si>
  <si>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</si>
  <si>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</si>
  <si>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</si>
  <si>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</si>
  <si>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</si>
  <si>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</si>
  <si>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</si>
  <si>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</si>
  <si>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</si>
  <si>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</si>
  <si>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</si>
  <si>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</si>
  <si>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</si>
  <si>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</si>
  <si>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</si>
  <si>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</si>
  <si>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</si>
  <si>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</si>
  <si>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</si>
  <si>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</si>
  <si>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</si>
  <si>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</si>
  <si>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</si>
  <si>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</si>
  <si>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</si>
  <si>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</si>
  <si>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</si>
  <si>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</si>
  <si>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</si>
  <si>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</si>
  <si>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</si>
  <si>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</si>
  <si>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</si>
  <si>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</si>
  <si>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</si>
  <si>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</si>
  <si>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</si>
  <si>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</si>
  <si>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</si>
  <si>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</si>
  <si>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</si>
  <si>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</si>
  <si>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</si>
  <si>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</si>
  <si>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</si>
  <si>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</si>
  <si>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</si>
  <si>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</si>
  <si>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</si>
  <si>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</si>
  <si>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</si>
  <si>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</si>
  <si>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</si>
  <si>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</si>
  <si>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</si>
  <si>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</si>
  <si>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</si>
  <si>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</si>
  <si>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</si>
  <si>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</si>
  <si>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</si>
  <si>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</si>
  <si>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</si>
  <si>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</si>
  <si>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</si>
  <si>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</si>
  <si>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</si>
  <si>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</si>
  <si>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</si>
  <si>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</si>
  <si>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</si>
  <si>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</si>
  <si>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</si>
  <si>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</si>
  <si>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</si>
  <si>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</si>
  <si>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</si>
  <si>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</si>
  <si>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</si>
  <si>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</si>
  <si>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</si>
  <si>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</si>
  <si>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</si>
  <si>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</si>
  <si>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</si>
  <si>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</si>
  <si>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</si>
  <si>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</si>
  <si>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</si>
  <si>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</si>
  <si>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</si>
  <si>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</si>
  <si>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</si>
  <si>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</si>
  <si>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</si>
  <si>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</si>
  <si>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</si>
  <si>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</si>
  <si>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</si>
  <si>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</si>
  <si>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</si>
  <si>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</si>
  <si>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</si>
  <si>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</si>
  <si>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</si>
  <si>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</si>
  <si>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</si>
  <si>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</si>
  <si>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</si>
  <si>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</si>
  <si>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</si>
  <si>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</si>
  <si>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</si>
  <si>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</si>
  <si>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</si>
  <si>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</si>
  <si>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</si>
  <si>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</si>
  <si>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</si>
  <si>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</si>
  <si>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</si>
  <si>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</si>
  <si>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</si>
  <si>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</si>
  <si>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</si>
  <si>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</si>
  <si>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</si>
  <si>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</si>
  <si>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</si>
  <si>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</si>
  <si>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</si>
  <si>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</si>
  <si>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</si>
  <si>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</si>
  <si>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</si>
  <si>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</si>
  <si>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</si>
  <si>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</si>
  <si>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</si>
  <si>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</si>
  <si>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</si>
  <si>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</si>
  <si>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</si>
  <si>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</si>
  <si>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</si>
  <si>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</si>
  <si>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</si>
  <si>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</si>
  <si>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</si>
  <si>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</si>
  <si>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</si>
  <si>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</si>
  <si>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</si>
  <si>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</si>
  <si>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</si>
  <si>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</si>
  <si>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</si>
  <si>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</si>
  <si>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</si>
  <si>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</si>
  <si>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</si>
  <si>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</si>
  <si>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</si>
  <si>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</si>
  <si>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</si>
  <si>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</si>
  <si>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</si>
  <si>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</si>
  <si>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</si>
  <si>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</si>
  <si>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</si>
  <si>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</si>
  <si>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</si>
  <si>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</si>
  <si>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</si>
  <si>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</si>
  <si>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</si>
  <si>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</si>
  <si>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</si>
  <si>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</si>
  <si>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</si>
  <si>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</si>
  <si>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</si>
  <si>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</si>
  <si>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</si>
  <si>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</si>
  <si>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</si>
  <si>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</si>
  <si>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</si>
  <si>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</si>
  <si>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</si>
  <si>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</si>
  <si>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</si>
  <si>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</si>
  <si>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</si>
  <si>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</si>
  <si>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</si>
  <si>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</si>
  <si>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</si>
  <si>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</si>
  <si>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</si>
  <si>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</si>
  <si>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</si>
  <si>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</si>
  <si>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</si>
  <si>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</si>
  <si>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</si>
  <si>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</si>
  <si>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</si>
  <si>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</si>
  <si>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</si>
  <si>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</si>
  <si>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</si>
  <si>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</si>
  <si>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</si>
  <si>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</si>
  <si>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</si>
  <si>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</si>
  <si>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</si>
  <si>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</si>
  <si>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</si>
  <si>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</si>
  <si>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</si>
  <si>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</si>
  <si>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</si>
  <si>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</si>
  <si>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</si>
  <si>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</si>
  <si>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</si>
  <si>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</si>
  <si>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</si>
  <si>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</si>
  <si>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</si>
  <si>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</si>
  <si>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</si>
  <si>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</si>
  <si>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</si>
  <si>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</si>
  <si>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</si>
  <si>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</si>
  <si>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</si>
  <si>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</si>
  <si>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</si>
  <si>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</si>
  <si>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</si>
  <si>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</si>
  <si>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</si>
  <si>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</si>
  <si>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</si>
  <si>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</si>
  <si>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</si>
  <si>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</si>
  <si>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</si>
  <si>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</si>
  <si>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</si>
  <si>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</si>
  <si>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</si>
  <si>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</si>
  <si>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</si>
  <si>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</si>
  <si>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</si>
  <si>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</si>
  <si>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</si>
  <si>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</si>
  <si>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</si>
  <si>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</si>
  <si>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</si>
  <si>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</si>
  <si>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</si>
  <si>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</si>
  <si>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</si>
  <si>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</si>
  <si>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</si>
  <si>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</si>
  <si>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</si>
  <si>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</si>
  <si>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</si>
  <si>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</si>
  <si>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</si>
  <si>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</si>
  <si>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</si>
  <si>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</si>
  <si>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</si>
  <si>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</si>
  <si>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</si>
  <si>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</si>
  <si>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</si>
  <si>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</si>
  <si>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</si>
  <si>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</si>
  <si>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</si>
  <si>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</si>
  <si>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</si>
  <si>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</si>
  <si>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</si>
  <si>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</si>
  <si>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</si>
  <si>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</si>
  <si>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</si>
  <si>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</si>
  <si>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</si>
  <si>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</si>
  <si>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</si>
  <si>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</si>
  <si>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</si>
  <si>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</si>
  <si>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</si>
  <si>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</si>
  <si>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</si>
  <si>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</si>
  <si>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</si>
  <si>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</si>
  <si>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</si>
  <si>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</si>
  <si>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</si>
  <si>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</si>
  <si>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</si>
  <si>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</si>
  <si>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</si>
  <si>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</si>
  <si>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</si>
  <si>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</si>
  <si>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</si>
  <si>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</si>
  <si>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</si>
  <si>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</si>
  <si>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</si>
  <si>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</si>
  <si>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</si>
  <si>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</si>
  <si>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</si>
  <si>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</si>
  <si>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</si>
  <si>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</si>
  <si>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</si>
  <si>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</si>
  <si>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</si>
  <si>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</si>
  <si>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</si>
  <si>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</si>
  <si>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</si>
  <si>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</si>
  <si>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</si>
  <si>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</si>
  <si>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</si>
  <si>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</si>
  <si>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</si>
  <si>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</si>
  <si>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</si>
  <si>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</si>
  <si>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</si>
  <si>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</si>
  <si>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</si>
  <si>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</si>
  <si>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</si>
  <si>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</si>
  <si>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</si>
  <si>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</si>
  <si>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</si>
  <si>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</si>
  <si>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</si>
  <si>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</si>
  <si>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</si>
  <si>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</si>
  <si>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</si>
  <si>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</si>
  <si>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</si>
  <si>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</si>
  <si>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</si>
  <si>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</si>
  <si>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</si>
  <si>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</si>
  <si>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</si>
  <si>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</si>
  <si>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</si>
  <si>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</si>
  <si>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</si>
  <si>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</si>
  <si>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</si>
  <si>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</si>
  <si>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</si>
  <si>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</si>
  <si>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</si>
  <si>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</si>
  <si>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</si>
  <si>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</si>
  <si>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</si>
  <si>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</si>
  <si>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</si>
  <si>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</si>
  <si>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</si>
  <si>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</si>
  <si>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</si>
  <si>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</si>
  <si>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</si>
  <si>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</si>
  <si>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</si>
  <si>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</si>
  <si>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</si>
  <si>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</si>
  <si>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</si>
  <si>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</si>
  <si>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</si>
  <si>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</si>
  <si>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</si>
  <si>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</si>
  <si>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</si>
  <si>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</si>
  <si>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</si>
  <si>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</si>
  <si>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</si>
  <si>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</si>
  <si>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</si>
  <si>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</si>
  <si>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</si>
  <si>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</si>
  <si>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</si>
  <si>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</si>
  <si>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</si>
  <si>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</si>
  <si>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</si>
  <si>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</si>
  <si>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</si>
  <si>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</si>
  <si>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</si>
  <si>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</si>
  <si>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</si>
  <si>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</si>
  <si>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</si>
  <si>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</si>
  <si>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</si>
  <si>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</si>
  <si>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</si>
  <si>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</si>
  <si>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</si>
  <si>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</si>
  <si>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</si>
  <si>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</si>
  <si>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</si>
  <si>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</si>
  <si>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</si>
  <si>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</si>
  <si>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</si>
  <si>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</si>
  <si>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</si>
  <si>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</si>
  <si>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</si>
  <si>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</si>
  <si>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</si>
  <si>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</si>
  <si>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</si>
  <si>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</si>
  <si>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</si>
  <si>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</si>
  <si>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</si>
  <si>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</si>
  <si>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</si>
  <si>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</si>
  <si>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</si>
  <si>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</si>
  <si>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</si>
  <si>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</si>
  <si>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</si>
  <si>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</si>
  <si>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</si>
  <si>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</si>
  <si>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</si>
  <si>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</si>
  <si>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</si>
  <si>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</si>
  <si>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</si>
  <si>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</si>
  <si>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</si>
  <si>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</si>
  <si>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</si>
  <si>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</si>
  <si>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</si>
  <si>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</si>
  <si>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</si>
  <si>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</si>
  <si>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</si>
  <si>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</si>
  <si>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</si>
  <si>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</si>
  <si>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</si>
  <si>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</si>
  <si>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</si>
  <si>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</si>
  <si>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</si>
  <si>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</si>
  <si>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</si>
  <si>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</si>
  <si>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</si>
  <si>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</si>
  <si>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</si>
  <si>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</si>
  <si>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</si>
  <si>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</si>
  <si>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</si>
  <si>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</si>
  <si>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</si>
  <si>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</si>
  <si>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</si>
  <si>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</si>
  <si>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</si>
  <si>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</si>
  <si>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</si>
  <si>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</si>
  <si>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</si>
  <si>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</si>
  <si>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</si>
  <si>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</si>
  <si>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</si>
  <si>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</si>
  <si>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</si>
  <si>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</si>
  <si>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</si>
  <si>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</si>
  <si>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</si>
  <si>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</si>
  <si>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</si>
  <si>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</si>
  <si>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</si>
  <si>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</si>
  <si>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</si>
  <si>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</si>
  <si>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</si>
  <si>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</si>
  <si>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</si>
  <si>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</si>
  <si>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</si>
  <si>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</si>
  <si>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</si>
  <si>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</si>
  <si>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</si>
  <si>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</si>
  <si>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</si>
  <si>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</si>
  <si>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</si>
  <si>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</si>
  <si>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</si>
  <si>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</si>
  <si>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</si>
  <si>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</si>
  <si>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</si>
  <si>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</si>
  <si>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</si>
  <si>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</si>
  <si>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</si>
  <si>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</si>
  <si>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</si>
  <si>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</si>
  <si>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</si>
  <si>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</si>
  <si>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</si>
  <si>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</si>
  <si>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</si>
  <si>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</si>
  <si>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</si>
  <si>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</si>
  <si>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</si>
  <si>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</si>
  <si>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</si>
  <si>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</si>
  <si>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</si>
  <si>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</si>
  <si>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</si>
  <si>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</si>
  <si>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</si>
  <si>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</si>
  <si>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</si>
  <si>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</si>
  <si>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</si>
  <si>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</si>
  <si>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</si>
  <si>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</si>
  <si>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</si>
  <si>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</si>
  <si>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</si>
  <si>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</si>
  <si>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</si>
  <si>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</si>
  <si>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</si>
  <si>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</si>
  <si>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</si>
  <si>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</si>
  <si>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</si>
  <si>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</si>
  <si>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</si>
  <si>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</si>
  <si>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</si>
  <si>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</si>
  <si>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</si>
  <si>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</si>
  <si>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</si>
  <si>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</si>
  <si>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</si>
  <si>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</si>
  <si>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</si>
  <si>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</si>
  <si>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</si>
  <si>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</si>
  <si>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</si>
  <si>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</si>
  <si>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</si>
  <si>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</si>
  <si>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</si>
  <si>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</si>
  <si>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</si>
  <si>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</si>
  <si>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</si>
  <si>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</si>
  <si>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</si>
  <si>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</si>
  <si>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</si>
  <si>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</si>
  <si>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</si>
  <si>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</si>
  <si>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</si>
  <si>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</si>
  <si>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</si>
  <si>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</si>
  <si>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</si>
  <si>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</si>
  <si>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</si>
  <si>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</si>
  <si>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</si>
  <si>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</si>
  <si>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</si>
  <si>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</si>
  <si>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</si>
  <si>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</si>
  <si>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</si>
  <si>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</si>
  <si>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</si>
  <si>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</si>
  <si>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</si>
  <si>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</si>
  <si>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</si>
  <si>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</si>
  <si>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</si>
  <si>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</si>
  <si>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</si>
  <si>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</si>
  <si>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</si>
  <si>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</si>
  <si>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</si>
  <si>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</si>
  <si>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</si>
  <si>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</si>
  <si>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</si>
  <si>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</si>
  <si>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</si>
  <si>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</si>
  <si>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</si>
  <si>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</si>
  <si>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</si>
  <si>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</si>
  <si>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</si>
  <si>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</si>
  <si>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</si>
  <si>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</si>
  <si>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</si>
  <si>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</si>
  <si>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</si>
  <si>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</si>
  <si>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</si>
  <si>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</si>
  <si>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</si>
  <si>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</si>
  <si>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</si>
  <si>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</si>
  <si>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</si>
  <si>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</si>
  <si>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</si>
  <si>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</si>
  <si>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</si>
  <si>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</si>
  <si>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</si>
  <si>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</si>
  <si>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</si>
  <si>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</si>
  <si>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</si>
  <si>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</si>
  <si>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</si>
  <si>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</si>
  <si>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</si>
  <si>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</si>
  <si>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</si>
  <si>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</si>
  <si>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</si>
  <si>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</si>
  <si>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</si>
  <si>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</si>
  <si>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</si>
  <si>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</si>
  <si>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</si>
  <si>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</si>
  <si>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</si>
  <si>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</si>
  <si>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</si>
  <si>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</si>
  <si>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</si>
  <si>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</si>
  <si>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</si>
  <si>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</si>
  <si>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</si>
  <si>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</si>
  <si>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</si>
  <si>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</si>
  <si>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</si>
  <si>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</si>
  <si>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</si>
  <si>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</si>
  <si>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</si>
  <si>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</si>
  <si>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</si>
  <si>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</si>
  <si>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</si>
  <si>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</si>
  <si>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</si>
  <si>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</si>
  <si>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</si>
  <si>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</si>
  <si>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</si>
  <si>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</si>
  <si>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</si>
  <si>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</si>
  <si>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</si>
  <si>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</si>
  <si>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</si>
  <si>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</si>
  <si>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</si>
  <si>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</si>
  <si>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</si>
  <si>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</si>
  <si>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</si>
  <si>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</si>
  <si>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</si>
  <si>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</si>
  <si>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</si>
  <si>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</si>
  <si>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</si>
  <si>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</si>
  <si>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</si>
  <si>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</si>
  <si>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</si>
  <si>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</si>
  <si>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</si>
  <si>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</si>
  <si>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</si>
  <si>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</si>
  <si>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</si>
  <si>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</si>
  <si>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</si>
  <si>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</si>
  <si>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</si>
  <si>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</si>
  <si>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</si>
  <si>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</si>
  <si>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</si>
  <si>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</si>
  <si>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</si>
  <si>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</si>
  <si>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</si>
  <si>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</si>
  <si>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</si>
  <si>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</si>
  <si>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</si>
  <si>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</si>
  <si>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</si>
  <si>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</si>
  <si>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</si>
  <si>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</si>
  <si>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</si>
  <si>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</si>
  <si>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</si>
  <si>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</si>
  <si>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</si>
  <si>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</si>
  <si>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</si>
  <si>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</si>
  <si>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</si>
  <si>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</si>
  <si>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</si>
  <si>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</si>
  <si>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</si>
  <si>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</si>
  <si>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</si>
  <si>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</si>
  <si>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</si>
  <si>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</si>
  <si>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</si>
  <si>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</si>
  <si>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</si>
  <si>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</si>
  <si>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</si>
  <si>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</si>
  <si>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</si>
  <si>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</si>
  <si>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</si>
  <si>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</si>
  <si>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</si>
  <si>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</si>
  <si>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</si>
  <si>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</si>
  <si>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</si>
  <si>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</si>
  <si>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</si>
  <si>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</si>
  <si>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</si>
  <si>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</si>
  <si>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</si>
  <si>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</si>
  <si>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</si>
  <si>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</si>
  <si>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</si>
  <si>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</si>
  <si>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</si>
  <si>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</si>
  <si>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</si>
  <si>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</si>
  <si>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</si>
  <si>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</si>
  <si>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</si>
  <si>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</si>
  <si>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</si>
  <si>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</si>
  <si>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</si>
  <si>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</si>
  <si>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</si>
  <si>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</si>
  <si>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</si>
  <si>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</si>
  <si>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</si>
  <si>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</si>
  <si>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</si>
  <si>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</si>
  <si>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</si>
  <si>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</si>
  <si>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</si>
  <si>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</si>
  <si>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</si>
  <si>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</si>
  <si>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</si>
  <si>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</si>
  <si>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</si>
  <si>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</si>
  <si>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</si>
  <si>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</si>
  <si>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</si>
  <si>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</si>
  <si>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</si>
  <si>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</si>
  <si>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</si>
  <si>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</si>
  <si>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</si>
  <si>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</si>
  <si>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</si>
  <si>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</si>
  <si>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</si>
  <si>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</si>
  <si>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</si>
  <si>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</si>
  <si>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</si>
  <si>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</si>
  <si>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</si>
  <si>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</si>
  <si>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</si>
  <si>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</si>
  <si>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</si>
  <si>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</si>
  <si>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</si>
  <si>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</si>
  <si>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</si>
  <si>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</si>
  <si>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</si>
  <si>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</si>
  <si>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</si>
  <si>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</si>
  <si>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</si>
  <si>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</si>
  <si>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</si>
  <si>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</si>
  <si>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</si>
  <si>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</si>
  <si>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</si>
  <si>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</si>
  <si>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</si>
  <si>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</si>
  <si>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</si>
  <si>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</si>
  <si>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</si>
  <si>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</si>
  <si>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</si>
  <si>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</si>
  <si>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</si>
  <si>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</si>
  <si>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</si>
  <si>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</si>
  <si>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</si>
  <si>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</si>
  <si>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</si>
  <si>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</si>
  <si>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</si>
  <si>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</si>
  <si>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</si>
  <si>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</si>
  <si>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</si>
  <si>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</si>
  <si>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</si>
  <si>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</si>
  <si>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</si>
  <si>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</si>
  <si>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</si>
  <si>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</si>
  <si>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</si>
  <si>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</si>
  <si>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</si>
  <si>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</si>
  <si>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</si>
  <si>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</si>
  <si>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</si>
  <si>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</si>
  <si>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</si>
  <si>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</si>
  <si>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</si>
  <si>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</si>
  <si>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</si>
  <si>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</si>
  <si>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</si>
  <si>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</si>
  <si>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</si>
  <si>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</si>
  <si>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</si>
  <si>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</si>
  <si>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</si>
  <si>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</si>
  <si>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</si>
  <si>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</si>
  <si>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</si>
  <si>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</si>
  <si>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</si>
  <si>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</si>
  <si>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</si>
  <si>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</si>
  <si>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</si>
  <si>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</si>
  <si>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</si>
  <si>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</si>
  <si>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</si>
  <si>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</si>
  <si>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</si>
  <si>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</si>
  <si>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</si>
  <si>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</si>
  <si>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</si>
  <si>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</si>
  <si>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</si>
  <si>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</si>
  <si>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</si>
  <si>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</si>
  <si>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</si>
  <si>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</si>
  <si>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</si>
  <si>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</si>
  <si>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</si>
  <si>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</si>
  <si>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</si>
  <si>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</si>
  <si>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</si>
  <si>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</si>
  <si>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</si>
  <si>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</si>
  <si>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</si>
  <si>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</si>
  <si>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</si>
  <si>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</si>
  <si>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</si>
  <si>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</si>
  <si>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</si>
  <si>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</si>
  <si>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</si>
  <si>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</si>
  <si>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</si>
  <si>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</si>
  <si>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</si>
  <si>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</si>
  <si>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</si>
  <si>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</si>
  <si>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</si>
  <si>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</si>
  <si>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</si>
  <si>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</si>
  <si>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</si>
  <si>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</si>
  <si>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</si>
  <si>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</si>
  <si>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</si>
  <si>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</si>
  <si>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</si>
  <si>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</si>
  <si>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</si>
  <si>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</si>
  <si>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</si>
  <si>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</si>
  <si>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</si>
  <si>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</si>
  <si>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</si>
  <si>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</si>
  <si>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</si>
  <si>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</si>
  <si>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</si>
  <si>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</si>
  <si>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</si>
  <si>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</si>
  <si>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</si>
  <si>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</si>
  <si>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</si>
  <si>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</si>
  <si>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</si>
  <si>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</si>
  <si>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</si>
  <si>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</si>
  <si>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</si>
  <si>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</si>
  <si>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</si>
  <si>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</si>
  <si>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</si>
  <si>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</si>
  <si>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</si>
  <si>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</si>
  <si>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</si>
  <si>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</si>
  <si>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</si>
  <si>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</si>
  <si>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</si>
  <si>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</si>
  <si>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</si>
  <si>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</si>
  <si>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</si>
  <si>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</si>
  <si>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</si>
  <si>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</si>
  <si>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</si>
  <si>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</si>
  <si>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</si>
  <si>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</si>
  <si>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</si>
  <si>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</si>
  <si>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</si>
  <si>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</si>
  <si>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</si>
  <si>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</si>
  <si>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</si>
  <si>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</si>
  <si>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</si>
  <si>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</si>
  <si>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</si>
  <si>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</si>
  <si>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</si>
  <si>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</si>
  <si>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</si>
  <si>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</si>
  <si>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</si>
  <si>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</si>
  <si>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</si>
  <si>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</si>
  <si>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</si>
  <si>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</si>
  <si>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</si>
  <si>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</si>
  <si>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</si>
  <si>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</si>
  <si>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</si>
  <si>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</si>
  <si>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</si>
  <si>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</si>
  <si>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</si>
  <si>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</si>
  <si>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</si>
  <si>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</si>
  <si>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</si>
  <si>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</si>
  <si>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</si>
  <si>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</si>
  <si>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</si>
  <si>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</si>
  <si>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</si>
  <si>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</si>
  <si>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</si>
  <si>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</si>
  <si>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</si>
  <si>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</si>
  <si>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</si>
  <si>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</si>
  <si>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</si>
  <si>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</si>
  <si>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</si>
  <si>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</si>
  <si>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</si>
  <si>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</si>
  <si>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</si>
  <si>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</si>
  <si>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</si>
  <si>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</si>
  <si>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</si>
  <si>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</si>
  <si>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</si>
  <si>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</si>
  <si>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</si>
  <si>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</si>
  <si>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</si>
  <si>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</si>
  <si>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</si>
  <si>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</si>
  <si>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</si>
  <si>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</si>
  <si>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</si>
  <si>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</si>
  <si>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</si>
  <si>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</si>
  <si>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</si>
  <si>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</si>
  <si>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</si>
  <si>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</si>
  <si>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</si>
  <si>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</si>
  <si>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</si>
  <si>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</si>
  <si>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</si>
  <si>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</si>
  <si>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</si>
  <si>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</si>
  <si>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</si>
  <si>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</si>
  <si>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</si>
  <si>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</si>
  <si>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</si>
  <si>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</si>
  <si>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</si>
  <si>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</si>
  <si>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</si>
  <si>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</si>
  <si>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</si>
  <si>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</si>
  <si>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</si>
  <si>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</si>
  <si>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</si>
  <si>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</si>
  <si>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</si>
  <si>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</si>
  <si>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</si>
  <si>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</si>
  <si>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</si>
  <si>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</si>
  <si>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</si>
  <si>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</si>
  <si>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</si>
  <si>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</si>
  <si>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</si>
  <si>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</si>
  <si>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</si>
  <si>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</si>
  <si>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</si>
  <si>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</si>
  <si>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</si>
  <si>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</si>
  <si>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</si>
  <si>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</si>
  <si>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</si>
  <si>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</si>
  <si>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</si>
  <si>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</si>
  <si>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</si>
  <si>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</si>
  <si>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</si>
  <si>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</si>
  <si>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</si>
  <si>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</si>
  <si>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</si>
  <si>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</si>
  <si>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</si>
  <si>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</si>
  <si>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</si>
  <si>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</si>
  <si>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</si>
  <si>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</si>
  <si>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</si>
  <si>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</si>
  <si>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</si>
  <si>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</si>
  <si>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</si>
  <si>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</si>
  <si>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</si>
  <si>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</si>
  <si>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</si>
  <si>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</si>
  <si>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</si>
  <si>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</si>
  <si>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</si>
  <si>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</si>
  <si>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</si>
  <si>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</si>
  <si>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</si>
  <si>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</si>
  <si>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</si>
  <si>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</si>
  <si>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</si>
  <si>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</si>
  <si>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</si>
  <si>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</si>
  <si>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</si>
  <si>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</si>
  <si>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</si>
  <si>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</si>
  <si>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</si>
  <si>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</si>
  <si>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</si>
  <si>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</si>
  <si>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</si>
  <si>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</si>
  <si>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</si>
  <si>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</si>
  <si>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</si>
  <si>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</si>
  <si>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</si>
  <si>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</si>
  <si>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</si>
  <si>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</si>
  <si>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</si>
  <si>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</si>
  <si>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</si>
  <si>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</si>
  <si>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</si>
  <si>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</si>
  <si>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</si>
  <si>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</si>
  <si>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</si>
  <si>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</si>
  <si>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</si>
  <si>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</si>
  <si>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</si>
  <si>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</si>
  <si>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</si>
  <si>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</si>
  <si>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</si>
  <si>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</si>
  <si>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</si>
  <si>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</si>
  <si>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</si>
  <si>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</si>
  <si>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</si>
  <si>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</si>
  <si>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</si>
  <si>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</si>
  <si>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</si>
  <si>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</si>
  <si>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</si>
  <si>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</si>
  <si>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</si>
  <si>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</si>
  <si>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</si>
  <si>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</si>
  <si>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</si>
  <si>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</si>
  <si>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</si>
  <si>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</si>
  <si>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</si>
  <si>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</si>
  <si>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</si>
  <si>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</si>
  <si>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</si>
  <si>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</si>
  <si>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</si>
  <si>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</si>
  <si>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</si>
  <si>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</si>
  <si>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</si>
  <si>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</si>
  <si>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</si>
  <si>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</si>
  <si>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</si>
  <si>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</si>
  <si>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</si>
  <si>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</si>
  <si>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</si>
  <si>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</si>
  <si>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</si>
  <si>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</si>
  <si>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</si>
  <si>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</si>
  <si>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</si>
  <si>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</si>
  <si>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</si>
  <si>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</si>
  <si>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</si>
  <si>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</si>
  <si>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</si>
  <si>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</si>
  <si>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</si>
  <si>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</si>
  <si>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</si>
  <si>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</si>
  <si>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</si>
  <si>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</si>
  <si>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</si>
  <si>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</si>
  <si>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</si>
  <si>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</si>
  <si>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</si>
  <si>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</si>
  <si>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</si>
  <si>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</si>
  <si>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</si>
  <si>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</si>
  <si>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</si>
  <si>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</si>
  <si>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</si>
  <si>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</si>
  <si>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</si>
  <si>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</si>
  <si>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</si>
  <si>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</si>
  <si>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</si>
  <si>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</si>
  <si>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</si>
  <si>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</si>
  <si>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</si>
  <si>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</si>
  <si>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</si>
  <si>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</si>
  <si>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</si>
  <si>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</si>
  <si>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</si>
  <si>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</si>
  <si>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</si>
  <si>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</si>
  <si>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</si>
  <si>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</si>
  <si>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</si>
  <si>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</si>
  <si>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</si>
  <si>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</si>
  <si>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</si>
  <si>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</si>
  <si>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</si>
  <si>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</si>
  <si>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</si>
  <si>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</si>
  <si>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</si>
  <si>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</si>
  <si>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</si>
  <si>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</si>
  <si>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</si>
  <si>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</si>
  <si>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</si>
  <si>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</si>
  <si>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</si>
  <si>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</si>
  <si>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</si>
  <si>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</si>
  <si>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</si>
  <si>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</si>
  <si>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</si>
  <si>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</si>
  <si>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</si>
  <si>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</si>
  <si>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</si>
  <si>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</si>
  <si>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</si>
  <si>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</si>
  <si>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</si>
  <si>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</si>
  <si>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</si>
  <si>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</si>
  <si>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</si>
  <si>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</si>
  <si>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</si>
  <si>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</si>
  <si>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</si>
  <si>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</si>
  <si>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</si>
  <si>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</si>
  <si>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</si>
  <si>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</si>
  <si>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</si>
  <si>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</si>
  <si>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</si>
  <si>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</si>
  <si>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</si>
  <si>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</si>
  <si>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</si>
  <si>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</si>
  <si>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</si>
  <si>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</si>
  <si>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</si>
  <si>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</si>
  <si>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</si>
  <si>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</si>
  <si>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</si>
  <si>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</si>
  <si>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</si>
  <si>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</si>
  <si>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</si>
  <si>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</si>
  <si>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</si>
  <si>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</si>
  <si>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</si>
  <si>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</si>
  <si>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</si>
  <si>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</si>
  <si>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</si>
  <si>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</si>
  <si>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</si>
  <si>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</si>
  <si>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</si>
  <si>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</si>
  <si>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</si>
  <si>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</si>
  <si>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</si>
  <si>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</si>
  <si>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</si>
  <si>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</si>
  <si>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</si>
  <si>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</si>
  <si>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</si>
  <si>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</si>
  <si>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</si>
  <si>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</si>
  <si>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</si>
  <si>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</si>
  <si>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</si>
  <si>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</si>
  <si>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</si>
  <si>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</si>
  <si>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</si>
  <si>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</si>
  <si>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</si>
  <si>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</si>
  <si>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</si>
  <si>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</si>
  <si>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</si>
  <si>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</si>
  <si>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</si>
  <si>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</si>
  <si>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</si>
  <si>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</si>
  <si>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</si>
  <si>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</si>
  <si>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</si>
  <si>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</si>
  <si>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</si>
  <si>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</si>
  <si>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</si>
  <si>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</si>
  <si>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</si>
  <si>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</si>
  <si>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</si>
  <si>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</si>
  <si>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</si>
  <si>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</si>
  <si>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</si>
  <si>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</si>
  <si>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</si>
  <si>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</si>
  <si>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</si>
  <si>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</si>
  <si>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</si>
  <si>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</si>
  <si>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</si>
  <si>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</si>
  <si>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</si>
  <si>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</si>
  <si>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</si>
  <si>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</si>
  <si>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</si>
  <si>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</si>
  <si>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</si>
  <si>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</si>
  <si>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</si>
  <si>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</si>
  <si>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</si>
  <si>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</si>
  <si>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</si>
  <si>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</si>
  <si>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</si>
  <si>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</si>
  <si>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</si>
  <si>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</si>
  <si>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</si>
  <si>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</si>
  <si>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</si>
  <si>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</si>
  <si>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</si>
  <si>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</si>
  <si>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</si>
  <si>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</si>
  <si>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</si>
  <si>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</si>
  <si>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</si>
  <si>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</si>
  <si>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</si>
  <si>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</si>
  <si>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</si>
  <si>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</si>
  <si>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</si>
  <si>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</si>
  <si>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</si>
  <si>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</si>
  <si>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</si>
  <si>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</si>
  <si>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</si>
  <si>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</si>
  <si>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</si>
  <si>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</si>
  <si>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</si>
  <si>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</si>
  <si>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</si>
  <si>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</si>
  <si>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</si>
  <si>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</si>
  <si>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</si>
  <si>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</si>
  <si>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</si>
  <si>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</si>
  <si>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</si>
  <si>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</si>
  <si>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</si>
  <si>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</si>
  <si>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</si>
  <si>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</si>
  <si>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</si>
  <si>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</si>
  <si>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</si>
  <si>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</si>
  <si>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</si>
  <si>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</si>
  <si>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</si>
  <si>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</si>
  <si>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</si>
  <si>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</si>
  <si>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</si>
  <si>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</si>
  <si>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</si>
  <si>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</si>
  <si>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</si>
  <si>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</si>
  <si>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</si>
  <si>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</si>
  <si>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</si>
  <si>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</si>
  <si>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</si>
  <si>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</si>
  <si>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</si>
  <si>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</si>
  <si>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</si>
  <si>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</si>
  <si>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</si>
  <si>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</si>
  <si>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</si>
  <si>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</si>
  <si>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</si>
  <si>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</si>
  <si>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</si>
  <si>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</si>
  <si>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</si>
  <si>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</si>
  <si>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</si>
  <si>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</si>
  <si>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</si>
  <si>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</si>
  <si>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</si>
  <si>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</si>
  <si>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</si>
  <si>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</si>
  <si>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</si>
  <si>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</si>
  <si>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</si>
  <si>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</si>
  <si>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</si>
  <si>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</si>
  <si>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</si>
  <si>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</si>
  <si>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</si>
  <si>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</si>
  <si>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</si>
  <si>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</si>
  <si>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</si>
  <si>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</si>
  <si>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</si>
  <si>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</si>
  <si>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</si>
  <si>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</si>
  <si>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</si>
  <si>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</si>
  <si>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</si>
  <si>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</si>
  <si>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</si>
  <si>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</si>
  <si>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</si>
  <si>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</si>
  <si>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</si>
  <si>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</si>
  <si>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</si>
  <si>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</si>
  <si>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</si>
  <si>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</si>
  <si>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</si>
  <si>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</si>
  <si>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</si>
  <si>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</si>
  <si>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</si>
  <si>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</si>
  <si>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</si>
  <si>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</si>
  <si>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</si>
  <si>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</si>
  <si>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</si>
  <si>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</si>
  <si>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</si>
  <si>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</si>
  <si>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</si>
  <si>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</si>
  <si>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</si>
  <si>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</si>
  <si>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</si>
  <si>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</si>
  <si>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</si>
  <si>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</si>
  <si>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</si>
  <si>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</si>
  <si>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</si>
  <si>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</si>
  <si>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</si>
  <si>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</si>
  <si>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</si>
  <si>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</si>
  <si>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</si>
  <si>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</si>
  <si>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</si>
  <si>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</si>
  <si>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</si>
  <si>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</si>
  <si>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</si>
  <si>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</si>
  <si>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</si>
  <si>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</si>
  <si>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</si>
  <si>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</si>
  <si>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</si>
  <si>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</si>
  <si>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</si>
  <si>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</si>
  <si>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</si>
  <si>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</si>
  <si>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</si>
  <si>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</si>
  <si>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</si>
  <si>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</si>
  <si>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</si>
  <si>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</si>
  <si>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</si>
  <si>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</si>
  <si>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</si>
  <si>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</si>
  <si>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</si>
  <si>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</si>
  <si>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</si>
  <si>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</si>
  <si>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</si>
  <si>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</si>
  <si>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</si>
  <si>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</si>
  <si>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</si>
  <si>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</si>
  <si>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</si>
  <si>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</si>
  <si>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</si>
  <si>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</si>
  <si>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</si>
  <si>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</si>
  <si>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</si>
  <si>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</si>
  <si>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</si>
  <si>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</si>
  <si>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</si>
  <si>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</si>
  <si>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</si>
  <si>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</si>
  <si>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</si>
  <si>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</si>
  <si>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</si>
  <si>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</si>
  <si>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</si>
  <si>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</si>
  <si>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</si>
  <si>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</si>
  <si>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</si>
  <si>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</si>
  <si>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</si>
  <si>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</si>
  <si>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</si>
  <si>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</si>
  <si>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</si>
  <si>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</si>
  <si>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</si>
  <si>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</si>
  <si>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</si>
  <si>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</si>
  <si>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</si>
  <si>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</si>
  <si>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</si>
  <si>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</si>
  <si>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</si>
  <si>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</si>
  <si>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</si>
  <si>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</si>
  <si>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</si>
  <si>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</si>
  <si>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</si>
  <si>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</si>
  <si>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</si>
  <si>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</si>
  <si>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</si>
  <si>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</si>
  <si>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</si>
  <si>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</si>
  <si>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</si>
  <si>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</si>
  <si>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</si>
  <si>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</si>
  <si>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</si>
  <si>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</si>
  <si>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</si>
  <si>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</si>
  <si>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</si>
  <si>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</si>
  <si>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</si>
  <si>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</si>
  <si>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</si>
  <si>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</si>
  <si>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</si>
  <si>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</si>
  <si>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</si>
  <si>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</si>
  <si>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</si>
  <si>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</si>
  <si>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</si>
  <si>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</si>
  <si>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</si>
  <si>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</si>
  <si>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</si>
  <si>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</si>
  <si>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</si>
  <si>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</si>
  <si>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</si>
  <si>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</si>
  <si>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</si>
  <si>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</si>
  <si>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</si>
  <si>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</si>
  <si>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</si>
  <si>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</si>
  <si>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</si>
  <si>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</si>
  <si>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</si>
  <si>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</si>
  <si>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</si>
  <si>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</si>
  <si>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</si>
  <si>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</si>
  <si>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</si>
  <si>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</si>
  <si>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</si>
  <si>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</si>
  <si>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</si>
  <si>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</si>
  <si>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</si>
  <si>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</si>
  <si>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</si>
  <si>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</si>
  <si>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</si>
  <si>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</si>
  <si>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</si>
  <si>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</si>
  <si>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</si>
  <si>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</si>
  <si>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</si>
  <si>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</si>
  <si>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</si>
  <si>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</si>
  <si>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</si>
  <si>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</si>
  <si>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</si>
  <si>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</si>
  <si>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</si>
  <si>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</si>
  <si>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</si>
  <si>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</si>
  <si>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</si>
  <si>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</si>
  <si>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</si>
  <si>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</si>
  <si>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</si>
  <si>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</si>
  <si>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</si>
  <si>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</si>
  <si>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</si>
  <si>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</si>
  <si>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</si>
  <si>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</si>
  <si>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</si>
  <si>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</si>
  <si>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</si>
  <si>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</si>
  <si>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</si>
  <si>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</si>
  <si>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</si>
  <si>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</si>
  <si>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</si>
  <si>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</si>
  <si>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</si>
  <si>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</si>
  <si>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</si>
  <si>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</si>
  <si>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</si>
  <si>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</si>
  <si>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</si>
  <si>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</si>
  <si>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</si>
  <si>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</si>
  <si>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</si>
  <si>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</si>
  <si>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</si>
  <si>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</si>
  <si>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</si>
  <si>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</si>
  <si>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</si>
  <si>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</si>
  <si>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</si>
  <si>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</si>
  <si>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</si>
  <si>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</si>
  <si>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</si>
  <si>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</si>
  <si>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</si>
  <si>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</si>
  <si>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</si>
  <si>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</si>
  <si>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</si>
  <si>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</si>
  <si>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</si>
  <si>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</si>
  <si>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</si>
  <si>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</si>
  <si>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</si>
  <si>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</si>
  <si>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</si>
  <si>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</si>
  <si>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</si>
  <si>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</si>
  <si>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</si>
  <si>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</si>
  <si>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</si>
  <si>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</si>
  <si>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</si>
  <si>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</si>
  <si>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</si>
  <si>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</si>
  <si>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</si>
  <si>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</si>
  <si>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</si>
  <si>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</si>
  <si>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</si>
  <si>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</si>
  <si>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</si>
  <si>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</si>
  <si>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</si>
  <si>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</si>
  <si>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</si>
  <si>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</si>
  <si>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</si>
  <si>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</si>
  <si>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</si>
  <si>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</si>
  <si>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</si>
  <si>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</si>
  <si>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</si>
  <si>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</si>
  <si>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</si>
  <si>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</si>
  <si>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</si>
  <si>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</si>
  <si>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</si>
  <si>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</si>
  <si>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</si>
  <si>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</si>
  <si>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</si>
  <si>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</si>
  <si>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</si>
  <si>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</si>
  <si>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</si>
  <si>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</si>
  <si>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</si>
  <si>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</si>
  <si>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</si>
  <si>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</si>
  <si>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</si>
  <si>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</si>
  <si>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</si>
  <si>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</si>
  <si>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</si>
  <si>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</si>
  <si>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</si>
  <si>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</si>
  <si>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</si>
  <si>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</si>
  <si>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</si>
  <si>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</si>
  <si>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</si>
  <si>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</si>
  <si>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</si>
  <si>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</si>
  <si>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</si>
  <si>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</si>
  <si>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</si>
  <si>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</si>
  <si>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</si>
  <si>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</si>
  <si>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</si>
  <si>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</si>
  <si>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</si>
  <si>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</si>
  <si>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</si>
  <si>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</si>
  <si>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</si>
  <si>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</si>
  <si>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</si>
  <si>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</si>
  <si>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</si>
  <si>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</si>
  <si>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</si>
  <si>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</si>
  <si>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</si>
  <si>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</si>
  <si>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</si>
  <si>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</si>
  <si>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</si>
  <si>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</si>
  <si>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</si>
  <si>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</si>
  <si>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</si>
  <si>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</si>
  <si>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</si>
  <si>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</si>
  <si>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</si>
  <si>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</si>
  <si>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</si>
  <si>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</si>
  <si>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</si>
  <si>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</si>
  <si>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</si>
  <si>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</si>
  <si>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</si>
  <si>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</si>
  <si>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</si>
  <si>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</si>
  <si>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</si>
  <si>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</si>
  <si>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</si>
  <si>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</si>
  <si>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</si>
  <si>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</si>
  <si>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</si>
  <si>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</si>
  <si>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</si>
  <si>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</si>
  <si>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</si>
  <si>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</si>
  <si>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</si>
  <si>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</si>
  <si>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</si>
  <si>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</si>
  <si>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</si>
  <si>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</si>
  <si>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</si>
  <si>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</si>
  <si>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</si>
  <si>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</si>
  <si>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</si>
  <si>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</si>
  <si>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</si>
  <si>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</si>
  <si>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</si>
  <si>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</si>
  <si>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</si>
  <si>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</si>
  <si>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</si>
  <si>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</si>
  <si>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</si>
  <si>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</si>
  <si>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</si>
  <si>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</si>
  <si>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</si>
  <si>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</si>
  <si>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</si>
  <si>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</si>
  <si>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</si>
  <si>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</si>
  <si>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</si>
  <si>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</si>
  <si>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</si>
  <si>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</si>
  <si>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</si>
  <si>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</si>
  <si>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</si>
  <si>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</si>
  <si>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</si>
  <si>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</si>
  <si>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</si>
  <si>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</si>
  <si>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</si>
  <si>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</si>
  <si>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</si>
  <si>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</si>
  <si>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</si>
  <si>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</si>
  <si>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</si>
  <si>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</si>
  <si>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</si>
  <si>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</si>
  <si>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</si>
  <si>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</si>
  <si>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</si>
  <si>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</si>
  <si>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</si>
  <si>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</si>
  <si>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</si>
  <si>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</si>
  <si>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</si>
  <si>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</si>
  <si>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</si>
  <si>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</si>
  <si>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</si>
  <si>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</si>
  <si>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</si>
  <si>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</si>
  <si>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</si>
  <si>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</si>
  <si>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</si>
  <si>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</si>
  <si>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</si>
  <si>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</si>
  <si>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</si>
  <si>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</si>
  <si>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</si>
  <si>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</si>
  <si>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</si>
  <si>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</si>
  <si>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</si>
  <si>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</si>
  <si>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</si>
  <si>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</si>
  <si>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</si>
  <si>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</si>
  <si>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</si>
  <si>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</si>
  <si>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</si>
  <si>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</si>
  <si>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</si>
  <si>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</si>
  <si>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</si>
  <si>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</si>
  <si>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</si>
  <si>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</si>
  <si>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</si>
  <si>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</si>
  <si>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</si>
  <si>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</si>
  <si>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</si>
  <si>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</si>
  <si>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</si>
  <si>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</si>
  <si>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</si>
  <si>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</si>
  <si>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</si>
  <si>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</si>
  <si>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</si>
  <si>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</si>
  <si>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</si>
  <si>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</si>
  <si>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</si>
  <si>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</si>
  <si>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</si>
  <si>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</si>
  <si>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</si>
  <si>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</si>
  <si>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</si>
  <si>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</si>
  <si>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</si>
  <si>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</si>
  <si>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</si>
  <si>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</si>
  <si>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</si>
  <si>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</si>
  <si>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</si>
  <si>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</si>
  <si>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</si>
  <si>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</si>
  <si>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</si>
  <si>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</si>
  <si>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</si>
  <si>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</si>
  <si>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</si>
  <si>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</si>
  <si>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</si>
  <si>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</si>
  <si>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</si>
  <si>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</si>
  <si>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</si>
  <si>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</si>
  <si>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</si>
  <si>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</si>
  <si>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</si>
  <si>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</si>
  <si>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</si>
  <si>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</si>
  <si>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</si>
  <si>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</si>
  <si>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</si>
  <si>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</si>
  <si>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</si>
  <si>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</si>
  <si>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</si>
  <si>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</si>
  <si>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</si>
  <si>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</si>
  <si>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</si>
  <si>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</si>
  <si>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</si>
  <si>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</si>
  <si>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</si>
  <si>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</si>
  <si>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</si>
  <si>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</si>
  <si>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</si>
  <si>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</si>
  <si>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</si>
  <si>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</si>
  <si>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</si>
  <si>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</si>
  <si>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</si>
  <si>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</si>
  <si>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</si>
  <si>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</si>
  <si>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</si>
  <si>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</si>
  <si>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</si>
  <si>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</si>
  <si>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</si>
  <si>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</si>
  <si>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</si>
  <si>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</si>
  <si>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</si>
  <si>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</si>
  <si>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</si>
  <si>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</si>
  <si>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</si>
  <si>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</si>
  <si>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</si>
  <si>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</si>
  <si>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</si>
  <si>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</si>
  <si>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</si>
  <si>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</si>
  <si>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</si>
  <si>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</si>
  <si>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</si>
  <si>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</si>
  <si>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</si>
  <si>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</si>
  <si>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</si>
  <si>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</si>
  <si>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</si>
  <si>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</si>
  <si>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</si>
  <si>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</si>
  <si>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</si>
  <si>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</si>
  <si>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</si>
  <si>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</si>
  <si>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</si>
  <si>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</si>
  <si>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</si>
  <si>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</si>
  <si>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</si>
  <si>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</si>
  <si>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</si>
  <si>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</si>
  <si>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</si>
  <si>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</si>
  <si>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</si>
  <si>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</si>
  <si>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</si>
  <si>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</si>
  <si>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</si>
  <si>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</si>
  <si>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</si>
  <si>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</si>
  <si>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</si>
  <si>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</si>
  <si>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</si>
  <si>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</si>
  <si>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</si>
  <si>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</si>
  <si>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</si>
  <si>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</si>
  <si>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</si>
  <si>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</si>
  <si>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</si>
  <si>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</si>
  <si>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</si>
  <si>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</si>
  <si>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</si>
  <si>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</si>
  <si>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</si>
  <si>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</si>
  <si>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</si>
  <si>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</si>
  <si>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</si>
  <si>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</si>
  <si>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</si>
  <si>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</si>
  <si>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</si>
  <si>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</si>
  <si>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</si>
  <si>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</si>
  <si>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</si>
  <si>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</si>
  <si>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</si>
  <si>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</si>
  <si>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</si>
  <si>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</si>
  <si>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</si>
  <si>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</si>
  <si>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</si>
  <si>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</si>
  <si>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</si>
  <si>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</si>
  <si>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</si>
  <si>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</si>
  <si>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</si>
  <si>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</si>
  <si>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</si>
  <si>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</si>
  <si>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</si>
  <si>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</si>
  <si>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</si>
  <si>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</si>
  <si>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</si>
  <si>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</si>
  <si>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</si>
  <si>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</si>
  <si>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</si>
  <si>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</si>
  <si>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</si>
  <si>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</si>
  <si>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</si>
  <si>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</si>
  <si>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</si>
  <si>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</si>
  <si>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</si>
  <si>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</si>
  <si>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</si>
  <si>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</si>
  <si>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</si>
  <si>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</si>
  <si>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</si>
  <si>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</si>
  <si>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</si>
  <si>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</si>
  <si>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</si>
  <si>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</si>
  <si>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</si>
  <si>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</si>
  <si>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</si>
  <si>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</si>
  <si>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</si>
  <si>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</si>
  <si>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</si>
  <si>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</si>
  <si>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</si>
  <si>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</si>
  <si>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</si>
  <si>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</si>
  <si>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</si>
  <si>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</si>
  <si>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</si>
  <si>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</si>
  <si>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</si>
  <si>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</si>
  <si>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</si>
  <si>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</si>
  <si>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</si>
  <si>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</si>
  <si>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</si>
  <si>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</si>
  <si>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</si>
  <si>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</si>
  <si>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</si>
  <si>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</si>
  <si>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</si>
  <si>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</si>
  <si>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</si>
  <si>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</si>
  <si>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</si>
  <si>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</si>
  <si>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</si>
  <si>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</si>
  <si>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</si>
  <si>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</si>
  <si>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</si>
  <si>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</si>
  <si>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</si>
  <si>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</si>
  <si>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</si>
  <si>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</si>
  <si>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</si>
  <si>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</si>
  <si>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</si>
  <si>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</si>
  <si>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</si>
  <si>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</si>
  <si>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</si>
  <si>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</si>
  <si>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</si>
  <si>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</si>
  <si>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</si>
  <si>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</si>
  <si>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</si>
  <si>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</si>
  <si>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</si>
  <si>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</si>
  <si>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</si>
  <si>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</si>
  <si>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</si>
  <si>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</si>
  <si>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</si>
  <si>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</si>
  <si>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</si>
  <si>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</si>
  <si>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</si>
  <si>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</si>
  <si>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</si>
  <si>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</si>
  <si>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</si>
  <si>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</si>
  <si>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</si>
  <si>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</si>
  <si>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</si>
  <si>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</si>
  <si>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</si>
  <si>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</si>
  <si>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</si>
  <si>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</si>
  <si>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</si>
  <si>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</si>
  <si>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</si>
  <si>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</si>
  <si>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</si>
  <si>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</si>
  <si>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</si>
  <si>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</si>
  <si>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</si>
  <si>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</si>
  <si>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</si>
  <si>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</si>
  <si>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</si>
  <si>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</si>
  <si>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</si>
  <si>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</si>
  <si>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</si>
  <si>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</si>
  <si>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</si>
  <si>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</si>
  <si>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</si>
  <si>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</si>
  <si>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</si>
  <si>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</si>
  <si>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</si>
  <si>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</si>
  <si>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</si>
  <si>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</si>
  <si>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</si>
  <si>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</si>
  <si>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</si>
  <si>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</si>
  <si>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</si>
  <si>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</si>
  <si>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</si>
  <si>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</si>
  <si>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</si>
  <si>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</si>
  <si>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</si>
  <si>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</si>
  <si>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</si>
  <si>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</si>
  <si>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</si>
  <si>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</si>
  <si>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</si>
  <si>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</si>
  <si>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</si>
  <si>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</si>
  <si>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</si>
  <si>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</si>
  <si>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</si>
  <si>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</si>
  <si>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</si>
  <si>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</si>
  <si>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</si>
  <si>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</si>
  <si>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</si>
  <si>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</si>
  <si>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</si>
  <si>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</si>
  <si>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</si>
  <si>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</si>
  <si>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</si>
  <si>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</si>
  <si>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</si>
  <si>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</si>
  <si>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</si>
  <si>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</si>
  <si>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</si>
  <si>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</si>
  <si>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</si>
  <si>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</si>
  <si>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</si>
  <si>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</si>
  <si>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</si>
  <si>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</si>
  <si>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</si>
  <si>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</si>
  <si>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</si>
  <si>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</si>
  <si>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</si>
  <si>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</si>
  <si>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</si>
  <si>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</si>
  <si>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</si>
  <si>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</si>
  <si>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</si>
  <si>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</si>
  <si>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</si>
  <si>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</si>
  <si>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</si>
  <si>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</si>
  <si>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</si>
  <si>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</si>
  <si>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</si>
  <si>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</si>
  <si>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</si>
  <si>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</si>
  <si>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</si>
  <si>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</si>
  <si>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</si>
  <si>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</si>
  <si>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</si>
  <si>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</si>
  <si>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</si>
  <si>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</si>
  <si>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</si>
  <si>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</si>
  <si>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</si>
  <si>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</si>
  <si>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</si>
  <si>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</si>
  <si>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</si>
  <si>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</si>
  <si>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</si>
  <si>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</si>
  <si>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</si>
  <si>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</si>
  <si>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</si>
  <si>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</si>
  <si>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</si>
  <si>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</si>
  <si>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</si>
  <si>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</si>
  <si>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</si>
  <si>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</si>
  <si>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</si>
  <si>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</si>
  <si>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</si>
  <si>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</si>
  <si>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</si>
  <si>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</si>
  <si>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</si>
  <si>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</si>
  <si>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</si>
  <si>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</si>
  <si>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</si>
  <si>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</si>
  <si>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</si>
  <si>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</si>
  <si>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</si>
  <si>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</si>
  <si>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</si>
  <si>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</si>
  <si>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</si>
  <si>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</si>
  <si>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</si>
  <si>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</si>
  <si>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</si>
  <si>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</si>
  <si>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</si>
  <si>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</si>
  <si>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</si>
  <si>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</si>
  <si>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</si>
  <si>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</si>
  <si>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</si>
  <si>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</si>
  <si>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</si>
  <si>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</si>
  <si>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</si>
  <si>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</si>
  <si>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</si>
  <si>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</si>
  <si>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</si>
  <si>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</si>
  <si>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</si>
  <si>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</si>
  <si>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</si>
  <si>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</si>
  <si>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</si>
  <si>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</si>
  <si>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</si>
  <si>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</si>
  <si>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</si>
  <si>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</si>
  <si>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</si>
  <si>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</si>
  <si>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</si>
  <si>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</si>
  <si>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</si>
  <si>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</si>
  <si>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</si>
  <si>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</si>
  <si>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</si>
  <si>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</si>
  <si>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</si>
  <si>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</si>
  <si>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</si>
  <si>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</si>
  <si>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</si>
  <si>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</si>
  <si>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</si>
  <si>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</si>
  <si>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</si>
  <si>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</si>
  <si>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</si>
  <si>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</si>
  <si>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</si>
  <si>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</si>
  <si>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</si>
  <si>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</si>
  <si>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</si>
  <si>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</si>
  <si>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</si>
  <si>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</si>
  <si>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</si>
  <si>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</si>
  <si>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</si>
  <si>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</si>
  <si>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</si>
  <si>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</si>
  <si>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</si>
  <si>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</si>
  <si>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</si>
  <si>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</si>
  <si>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</si>
  <si>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</si>
  <si>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</si>
  <si>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</si>
  <si>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</si>
  <si>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</si>
  <si>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</si>
  <si>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</si>
  <si>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</si>
  <si>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</si>
  <si>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</si>
  <si>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</si>
  <si>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</si>
  <si>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</si>
  <si>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</si>
  <si>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</si>
  <si>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</si>
  <si>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</si>
  <si>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</si>
  <si>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</si>
  <si>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</si>
  <si>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</si>
  <si>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</si>
  <si>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</si>
  <si>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</si>
  <si>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</si>
  <si>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</si>
  <si>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</si>
  <si>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</si>
  <si>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</si>
  <si>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</si>
  <si>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</si>
  <si>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</si>
  <si>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</si>
  <si>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</si>
  <si>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</si>
  <si>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</si>
  <si>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</si>
  <si>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</si>
  <si>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</si>
  <si>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</si>
  <si>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</si>
  <si>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</si>
  <si>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</si>
  <si>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</si>
  <si>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</si>
  <si>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</si>
  <si>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</si>
  <si>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</si>
  <si>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</si>
  <si>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</si>
  <si>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</si>
  <si>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</si>
  <si>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</si>
  <si>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</si>
  <si>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</si>
  <si>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</si>
  <si>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</si>
  <si>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</si>
  <si>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</si>
  <si>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</si>
  <si>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</si>
  <si>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</si>
  <si>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</si>
  <si>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</si>
  <si>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</si>
  <si>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</si>
  <si>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</si>
  <si>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</si>
  <si>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</si>
  <si>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</si>
  <si>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</si>
  <si>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</si>
  <si>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</si>
  <si>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</si>
  <si>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</si>
  <si>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</si>
  <si>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</si>
  <si>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</si>
  <si>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</si>
  <si>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</si>
  <si>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</si>
  <si>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</si>
  <si>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</si>
  <si>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</si>
  <si>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</si>
  <si>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</si>
  <si>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</si>
  <si>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</si>
  <si>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</si>
  <si>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</si>
  <si>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</si>
  <si>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</si>
  <si>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</si>
  <si>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</si>
  <si>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</si>
  <si>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</si>
  <si>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</si>
  <si>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</si>
  <si>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</si>
  <si>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</si>
  <si>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</si>
  <si>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</si>
  <si>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</si>
  <si>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</si>
  <si>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</si>
  <si>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</si>
  <si>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</si>
  <si>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</si>
  <si>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</si>
  <si>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</si>
  <si>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</si>
  <si>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</si>
  <si>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</si>
  <si>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</si>
  <si>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</si>
  <si>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</si>
  <si>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</si>
  <si>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</si>
  <si>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</si>
  <si>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</si>
  <si>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</si>
  <si>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</si>
  <si>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</si>
  <si>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</si>
  <si>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</si>
  <si>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</si>
  <si>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</si>
  <si>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</si>
  <si>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</si>
  <si>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</si>
  <si>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</si>
  <si>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</si>
  <si>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</si>
  <si>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</si>
  <si>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</si>
  <si>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</si>
  <si>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</si>
  <si>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</si>
  <si>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</si>
  <si>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</si>
  <si>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</si>
  <si>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</si>
  <si>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</si>
  <si>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</si>
  <si>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</si>
  <si>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</si>
  <si>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</si>
  <si>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</si>
  <si>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</si>
  <si>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</si>
  <si>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</si>
  <si>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</si>
  <si>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</si>
  <si>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</si>
  <si>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</si>
  <si>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</si>
  <si>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</si>
  <si>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</si>
  <si>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</si>
  <si>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</si>
  <si>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</si>
  <si>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</si>
  <si>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</si>
  <si>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</si>
  <si>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</si>
  <si>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</si>
  <si>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</si>
  <si>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</si>
  <si>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</si>
  <si>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</si>
  <si>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</si>
  <si>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</si>
  <si>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</si>
  <si>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</si>
  <si>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</si>
  <si>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</si>
  <si>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</si>
  <si>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</si>
  <si>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</si>
  <si>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</si>
  <si>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</si>
  <si>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</si>
  <si>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</si>
  <si>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</si>
  <si>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</si>
  <si>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</si>
  <si>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</si>
  <si>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</si>
  <si>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</si>
  <si>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</si>
  <si>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</si>
  <si>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</si>
  <si>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</si>
  <si>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</si>
  <si>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</si>
  <si>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</si>
  <si>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</si>
  <si>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</si>
  <si>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</si>
  <si>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</si>
  <si>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</si>
  <si>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</si>
  <si>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</si>
  <si>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</si>
  <si>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</si>
  <si>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</si>
  <si>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</si>
  <si>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</si>
  <si>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</si>
  <si>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</si>
  <si>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</si>
  <si>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</si>
  <si>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</si>
  <si>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</si>
  <si>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</si>
  <si>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</si>
  <si>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</si>
  <si>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</si>
  <si>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</si>
  <si>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</si>
  <si>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</si>
  <si>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</si>
  <si>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</si>
  <si>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</si>
  <si>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</si>
  <si>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</si>
  <si>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</si>
  <si>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</si>
  <si>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</si>
  <si>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</si>
  <si>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</si>
  <si>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</si>
  <si>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</si>
  <si>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</si>
  <si>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</si>
  <si>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</si>
  <si>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</si>
  <si>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</si>
  <si>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</si>
  <si>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</si>
  <si>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</si>
  <si>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</si>
  <si>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</si>
  <si>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</si>
  <si>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</si>
  <si>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</si>
  <si>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</si>
  <si>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</si>
  <si>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</si>
  <si>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</si>
  <si>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</si>
  <si>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</si>
  <si>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</si>
  <si>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</si>
  <si>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</si>
  <si>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</si>
  <si>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</si>
  <si>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</si>
  <si>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</si>
  <si>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</si>
  <si>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</si>
  <si>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</si>
  <si>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</si>
  <si>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</si>
  <si>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</si>
  <si>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</si>
  <si>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</si>
  <si>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</si>
  <si>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</si>
  <si>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</si>
  <si>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</si>
  <si>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</si>
  <si>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</si>
  <si>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</si>
  <si>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</si>
  <si>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</si>
  <si>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</si>
  <si>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</si>
  <si>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</si>
  <si>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</si>
  <si>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</si>
  <si>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</si>
  <si>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</si>
  <si>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</si>
  <si>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</si>
  <si>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</si>
  <si>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</si>
  <si>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</si>
  <si>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</si>
  <si>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</si>
  <si>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</si>
  <si>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</si>
  <si>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</si>
  <si>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</si>
  <si>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</si>
  <si>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</si>
  <si>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</si>
  <si>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</si>
  <si>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</si>
  <si>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</si>
  <si>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</si>
  <si>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</si>
  <si>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</si>
  <si>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</si>
  <si>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</si>
  <si>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</si>
  <si>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</si>
  <si>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</si>
  <si>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</si>
  <si>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</si>
  <si>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</si>
  <si>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</si>
  <si>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</si>
  <si>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</si>
  <si>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</si>
  <si>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</si>
  <si>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</si>
  <si>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</si>
  <si>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</si>
  <si>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</si>
  <si>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</si>
  <si>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</si>
  <si>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</si>
  <si>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</si>
  <si>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</si>
  <si>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</si>
  <si>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</si>
  <si>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</si>
  <si>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</si>
  <si>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</si>
  <si>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</si>
  <si>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</si>
  <si>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</si>
  <si>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</si>
  <si>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</si>
  <si>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</si>
  <si>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</si>
  <si>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</si>
  <si>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</si>
  <si>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</si>
  <si>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</si>
  <si>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</si>
  <si>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</si>
  <si>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</si>
  <si>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</si>
  <si>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</si>
  <si>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</si>
  <si>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</si>
  <si>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</si>
  <si>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</si>
  <si>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</si>
  <si>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</si>
  <si>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</si>
  <si>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</si>
  <si>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</si>
  <si>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</si>
  <si>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</si>
  <si>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</si>
  <si>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</si>
  <si>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</si>
  <si>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</si>
  <si>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</si>
  <si>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</si>
  <si>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</si>
  <si>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</si>
  <si>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</si>
  <si>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</si>
  <si>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</si>
  <si>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</si>
  <si>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</si>
  <si>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</si>
  <si>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</si>
  <si>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</si>
  <si>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</si>
  <si>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</si>
  <si>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</si>
  <si>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</si>
  <si>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</si>
  <si>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</si>
  <si>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</si>
  <si>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</si>
  <si>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</si>
  <si>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</si>
  <si>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</si>
  <si>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</si>
  <si>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</si>
  <si>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</si>
  <si>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</si>
  <si>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</si>
  <si>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</si>
  <si>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</si>
  <si>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</si>
  <si>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</si>
  <si>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</si>
  <si>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</si>
  <si>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</si>
  <si>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</si>
  <si>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</si>
  <si>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</si>
  <si>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</si>
  <si>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</si>
  <si>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</si>
  <si>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</si>
  <si>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</si>
  <si>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</si>
  <si>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</si>
  <si>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</si>
  <si>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</si>
  <si>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</si>
  <si>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</si>
  <si>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</si>
  <si>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</si>
  <si>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</si>
  <si>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</si>
  <si>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</si>
  <si>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</si>
  <si>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</si>
  <si>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</si>
  <si>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</si>
  <si>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</si>
  <si>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</si>
  <si>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</si>
  <si>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</si>
  <si>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</si>
  <si>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</si>
  <si>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</si>
  <si>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</si>
  <si>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</si>
  <si>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</si>
  <si>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</si>
  <si>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</si>
  <si>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</si>
  <si>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</si>
  <si>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</si>
  <si>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</si>
  <si>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</si>
  <si>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</si>
  <si>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</si>
  <si>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</si>
  <si>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</si>
  <si>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</si>
  <si>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</si>
  <si>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</si>
  <si>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</si>
  <si>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</si>
  <si>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</si>
  <si>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</si>
  <si>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</si>
  <si>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</si>
  <si>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</si>
  <si>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</si>
  <si>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</si>
  <si>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</si>
  <si>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</si>
  <si>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</si>
  <si>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</si>
  <si>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</si>
  <si>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</si>
  <si>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</si>
  <si>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</si>
  <si>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</si>
  <si>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</si>
  <si>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</si>
  <si>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</si>
  <si>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</si>
  <si>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</si>
  <si>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</si>
  <si>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</si>
  <si>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</si>
  <si>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</si>
  <si>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</si>
  <si>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</si>
  <si>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</si>
  <si>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</si>
  <si>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</si>
  <si>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</si>
  <si>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</si>
  <si>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</si>
  <si>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</si>
  <si>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</si>
  <si>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</si>
  <si>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</si>
  <si>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</si>
  <si>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</si>
  <si>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</si>
  <si>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</si>
  <si>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</si>
  <si>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</si>
  <si>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</si>
  <si>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</si>
  <si>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</si>
  <si>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</si>
  <si>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</si>
  <si>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</si>
  <si>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</si>
  <si>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</si>
  <si>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</si>
  <si>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</si>
  <si>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</si>
  <si>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</si>
  <si>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</si>
  <si>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</si>
  <si>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</si>
  <si>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</si>
  <si>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</si>
  <si>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</si>
  <si>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</si>
  <si>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</si>
  <si>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</si>
  <si>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</si>
  <si>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</si>
  <si>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</si>
  <si>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</si>
  <si>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</si>
  <si>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</si>
  <si>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</si>
  <si>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</si>
  <si>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</si>
  <si>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</si>
  <si>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</si>
  <si>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</si>
  <si>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</si>
  <si>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</si>
  <si>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</si>
  <si>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</si>
  <si>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</si>
  <si>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</si>
  <si>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</si>
  <si>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</si>
  <si>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</si>
  <si>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</si>
  <si>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</si>
  <si>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</si>
  <si>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</si>
  <si>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</si>
  <si>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</si>
  <si>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</si>
  <si>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</si>
  <si>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</si>
  <si>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</si>
  <si>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</si>
  <si>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</si>
  <si>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</si>
  <si>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</si>
  <si>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</si>
  <si>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</si>
  <si>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</si>
  <si>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</si>
  <si>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</si>
  <si>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</si>
  <si>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</si>
  <si>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</si>
  <si>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</si>
  <si>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</si>
  <si>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</si>
  <si>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</si>
  <si>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</si>
  <si>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</si>
  <si>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</si>
  <si>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</si>
  <si>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</si>
  <si>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</si>
  <si>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</si>
  <si>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</si>
  <si>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</si>
  <si>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</si>
  <si>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</si>
  <si>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</si>
  <si>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</si>
  <si>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</si>
  <si>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</si>
  <si>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</si>
  <si>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</si>
  <si>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</si>
  <si>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</si>
  <si>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</si>
  <si>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</si>
  <si>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</si>
  <si>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</si>
  <si>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</si>
  <si>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</si>
  <si>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</si>
  <si>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</si>
  <si>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</si>
  <si>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</si>
  <si>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</si>
  <si>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</si>
  <si>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</si>
  <si>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</si>
  <si>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</si>
  <si>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</si>
  <si>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</si>
  <si>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</si>
  <si>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</si>
  <si>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</si>
  <si>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</si>
  <si>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</si>
  <si>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</si>
  <si>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</si>
  <si>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</si>
  <si>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</si>
  <si>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</si>
  <si>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</si>
  <si>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</si>
  <si>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</si>
  <si>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</si>
  <si>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</si>
  <si>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</si>
  <si>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</si>
  <si>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</si>
  <si>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</si>
  <si>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</si>
  <si>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</si>
  <si>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</si>
  <si>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</si>
  <si>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</si>
  <si>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</si>
  <si>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</si>
  <si>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</si>
  <si>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</si>
  <si>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</si>
  <si>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</si>
  <si>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</si>
  <si>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</si>
  <si>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</si>
  <si>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</si>
  <si>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</si>
  <si>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</si>
  <si>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</si>
  <si>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</si>
  <si>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</si>
  <si>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</si>
  <si>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</si>
  <si>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</si>
  <si>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</si>
  <si>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</si>
  <si>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</si>
  <si>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</si>
  <si>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</si>
  <si>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</si>
  <si>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</si>
  <si>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</si>
  <si>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</si>
  <si>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</si>
  <si>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</si>
  <si>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</si>
  <si>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</si>
  <si>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</si>
  <si>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</si>
  <si>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</si>
  <si>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</si>
  <si>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</si>
  <si>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</si>
  <si>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</si>
  <si>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</si>
  <si>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</si>
  <si>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</si>
  <si>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</si>
  <si>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</si>
  <si>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</si>
  <si>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</si>
  <si>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</si>
  <si>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</si>
  <si>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</si>
  <si>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</si>
  <si>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</si>
  <si>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</si>
  <si>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</si>
  <si>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</si>
  <si>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</si>
  <si>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</si>
  <si>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</si>
  <si>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</si>
  <si>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</si>
  <si>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</si>
  <si>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</si>
  <si>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</si>
  <si>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</si>
  <si>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</si>
  <si>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</si>
  <si>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</si>
  <si>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</si>
  <si>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</si>
  <si>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</si>
  <si>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</si>
  <si>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</si>
  <si>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</si>
  <si>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</si>
  <si>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</si>
  <si>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</si>
  <si>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</si>
  <si>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</si>
  <si>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</si>
  <si>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</si>
  <si>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</si>
  <si>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</si>
  <si>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</si>
  <si>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</si>
  <si>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</si>
  <si>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</si>
  <si>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</si>
  <si>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</si>
  <si>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</si>
  <si>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</si>
  <si>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</si>
  <si>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</si>
  <si>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</si>
  <si>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</si>
  <si>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</si>
  <si>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</si>
  <si>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</si>
  <si>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</si>
  <si>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</si>
  <si>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</si>
  <si>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</si>
  <si>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</si>
  <si>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</si>
  <si>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</si>
  <si>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</si>
  <si>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</si>
  <si>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</si>
  <si>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</si>
  <si>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</si>
  <si>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</si>
  <si>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</si>
  <si>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</si>
  <si>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</si>
  <si>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</si>
  <si>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</si>
  <si>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</si>
  <si>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</si>
  <si>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</si>
  <si>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</si>
  <si>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</si>
  <si>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</si>
  <si>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</si>
  <si>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</si>
  <si>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</si>
  <si>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</si>
  <si>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</si>
  <si>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</si>
  <si>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</si>
  <si>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</si>
  <si>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</si>
  <si>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</si>
  <si>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</si>
  <si>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</si>
  <si>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</si>
  <si>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</si>
  <si>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</si>
  <si>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</si>
  <si>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</si>
  <si>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</si>
  <si>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</si>
  <si>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</si>
  <si>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</si>
  <si>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</si>
  <si>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</si>
  <si>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</si>
  <si>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</si>
  <si>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</si>
  <si>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</si>
  <si>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</si>
  <si>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</si>
  <si>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</si>
  <si>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</si>
  <si>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</si>
  <si>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</si>
  <si>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</si>
  <si>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</si>
  <si>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</si>
  <si>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</si>
  <si>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</si>
  <si>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</si>
  <si>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</si>
  <si>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</si>
  <si>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</si>
  <si>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</si>
  <si>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</si>
  <si>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</si>
  <si>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</si>
  <si>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</si>
  <si>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</si>
  <si>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</si>
  <si>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</si>
  <si>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</si>
  <si>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</si>
  <si>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</si>
  <si>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</si>
  <si>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</si>
  <si>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</si>
  <si>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</si>
  <si>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</si>
  <si>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</si>
  <si>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</si>
  <si>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</si>
  <si>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</si>
  <si>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</si>
  <si>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</si>
  <si>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</si>
  <si>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</si>
  <si>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</si>
  <si>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</si>
  <si>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</si>
  <si>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</si>
  <si>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</si>
  <si>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</si>
  <si>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</si>
  <si>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</si>
  <si>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</si>
  <si>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</si>
  <si>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</si>
  <si>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</si>
  <si>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</si>
  <si>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</si>
  <si>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</si>
  <si>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</si>
  <si>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</si>
  <si>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</si>
  <si>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</si>
  <si>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</si>
  <si>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</si>
  <si>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</si>
  <si>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</si>
  <si>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</si>
  <si>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</si>
  <si>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</si>
  <si>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</si>
  <si>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</si>
  <si>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</si>
  <si>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</si>
  <si>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</si>
  <si>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</si>
  <si>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</si>
  <si>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</si>
  <si>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</si>
  <si>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</si>
  <si>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</si>
  <si>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</si>
  <si>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</si>
  <si>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</si>
  <si>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</si>
  <si>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</si>
  <si>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</si>
  <si>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</si>
  <si>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</si>
  <si>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</si>
  <si>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</si>
  <si>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</si>
  <si>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</si>
  <si>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</si>
  <si>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</si>
  <si>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</si>
  <si>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</si>
  <si>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</si>
  <si>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</si>
  <si>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</si>
  <si>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</si>
  <si>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</si>
  <si>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</si>
  <si>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</si>
  <si>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</si>
  <si>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</si>
  <si>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</si>
  <si>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</si>
  <si>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</si>
  <si>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</si>
  <si>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</si>
  <si>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</si>
  <si>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</si>
  <si>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</si>
  <si>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</si>
  <si>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</si>
  <si>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</si>
  <si>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</si>
  <si>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</si>
  <si>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</si>
  <si>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</si>
  <si>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</si>
  <si>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</si>
  <si>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</si>
  <si>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</si>
  <si>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</si>
  <si>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</si>
  <si>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</si>
  <si>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</si>
  <si>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</si>
  <si>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</si>
  <si>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</si>
  <si>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</si>
  <si>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</si>
  <si>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</si>
  <si>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</si>
  <si>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</si>
  <si>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</si>
  <si>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</si>
  <si>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</si>
  <si>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</si>
  <si>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</si>
  <si>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</si>
  <si>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</si>
  <si>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</si>
  <si>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</si>
  <si>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</si>
  <si>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</si>
  <si>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</si>
  <si>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</si>
  <si>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</si>
  <si>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</si>
  <si>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</si>
  <si>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</si>
  <si>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</si>
  <si>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</si>
  <si>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</si>
  <si>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</si>
  <si>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</si>
  <si>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</si>
  <si>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</si>
  <si>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</si>
  <si>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</si>
  <si>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</si>
  <si>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</si>
  <si>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</si>
  <si>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</si>
  <si>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</si>
  <si>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</si>
  <si>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</si>
  <si>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</si>
  <si>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</si>
  <si>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</si>
  <si>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</si>
  <si>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</si>
  <si>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</si>
  <si>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</si>
  <si>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</si>
  <si>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</si>
  <si>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</si>
  <si>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</si>
  <si>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</si>
  <si>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</si>
  <si>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</si>
  <si>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</si>
  <si>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</si>
  <si>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</si>
  <si>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</si>
  <si>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</si>
  <si>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</si>
  <si>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</si>
  <si>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</si>
  <si>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</si>
  <si>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</si>
  <si>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</si>
  <si>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</si>
  <si>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</si>
  <si>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</si>
  <si>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</si>
  <si>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</si>
  <si>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</si>
  <si>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</si>
  <si>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</si>
  <si>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</si>
  <si>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</si>
  <si>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</si>
  <si>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</si>
  <si>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</si>
  <si>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</si>
  <si>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</si>
  <si>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</si>
  <si>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</si>
  <si>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</si>
  <si>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</si>
  <si>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</si>
  <si>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</si>
  <si>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</si>
  <si>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</si>
  <si>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</si>
  <si>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</si>
  <si>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</si>
  <si>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</si>
  <si>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</si>
  <si>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</si>
  <si>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</si>
  <si>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</si>
  <si>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</si>
  <si>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</si>
  <si>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</si>
  <si>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</si>
  <si>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</si>
  <si>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</si>
  <si>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</si>
  <si>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</si>
  <si>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</si>
  <si>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</si>
  <si>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</si>
  <si>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</si>
  <si>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</si>
  <si>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</si>
  <si>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</si>
  <si>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</si>
  <si>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</si>
  <si>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</si>
  <si>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</si>
  <si>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</si>
  <si>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</si>
  <si>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</si>
  <si>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</si>
  <si>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</si>
  <si>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</si>
  <si>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</si>
  <si>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</si>
  <si>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</si>
  <si>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</si>
  <si>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</si>
  <si>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</si>
  <si>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</si>
  <si>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</si>
  <si>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</si>
  <si>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</si>
  <si>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</si>
  <si>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</si>
  <si>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</si>
  <si>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</si>
  <si>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</si>
  <si>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</si>
  <si>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</si>
  <si>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</si>
  <si>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</si>
  <si>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</si>
  <si>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</si>
  <si>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</si>
  <si>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</si>
  <si>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</si>
  <si>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</si>
  <si>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</si>
  <si>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</si>
  <si>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</si>
  <si>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</si>
  <si>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</si>
  <si>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</si>
  <si>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</si>
  <si>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</si>
  <si>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</si>
  <si>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</si>
  <si>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</si>
  <si>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</si>
  <si>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</si>
  <si>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</si>
  <si>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</si>
  <si>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</si>
  <si>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</si>
  <si>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</si>
  <si>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</si>
  <si>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</si>
  <si>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</si>
  <si>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</si>
  <si>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</si>
  <si>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</si>
  <si>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</si>
  <si>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</si>
  <si>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</si>
  <si>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</si>
  <si>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</si>
  <si>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</si>
  <si>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</si>
  <si>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</si>
  <si>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</si>
  <si>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</si>
  <si>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</si>
  <si>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</si>
  <si>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</si>
  <si>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</si>
  <si>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</si>
  <si>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</si>
  <si>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</si>
  <si>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</si>
  <si>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</si>
  <si>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</si>
  <si>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</si>
  <si>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</si>
  <si>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</si>
  <si>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</si>
  <si>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</si>
  <si>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</si>
  <si>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</si>
  <si>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</si>
  <si>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</si>
  <si>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</si>
  <si>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</si>
  <si>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</si>
  <si>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</si>
  <si>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</si>
  <si>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</si>
  <si>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</si>
  <si>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</si>
  <si>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</si>
  <si>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</si>
  <si>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</si>
  <si>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</si>
  <si>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</si>
  <si>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</si>
  <si>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</si>
  <si>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</si>
  <si>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</si>
  <si>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</si>
  <si>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</si>
  <si>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</si>
  <si>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</si>
  <si>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</si>
  <si>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</si>
  <si>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</si>
  <si>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</si>
  <si>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</si>
  <si>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</si>
  <si>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</si>
  <si>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</si>
  <si>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</si>
  <si>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</si>
  <si>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</si>
  <si>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</si>
  <si>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</si>
  <si>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</si>
  <si>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</si>
  <si>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</si>
  <si>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</si>
  <si>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</si>
  <si>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</si>
  <si>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</si>
  <si>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</si>
  <si>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</si>
  <si>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</si>
  <si>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</si>
  <si>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</si>
  <si>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</si>
  <si>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</si>
  <si>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</si>
  <si>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</si>
  <si>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</si>
  <si>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</si>
  <si>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</si>
  <si>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</si>
  <si>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</si>
  <si>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</si>
  <si>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</si>
  <si>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</si>
  <si>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</si>
  <si>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</si>
  <si>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</si>
  <si>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</si>
  <si>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</si>
  <si>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</si>
  <si>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</si>
  <si>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</si>
  <si>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</si>
  <si>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</si>
  <si>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</si>
  <si>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</si>
  <si>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</si>
  <si>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</si>
  <si>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</si>
  <si>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</si>
  <si>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</si>
  <si>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</si>
  <si>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</si>
  <si>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</si>
  <si>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</si>
  <si>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</si>
  <si>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</si>
  <si>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</si>
  <si>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</si>
  <si>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</si>
  <si>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</si>
  <si>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</si>
  <si>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</si>
  <si>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</si>
  <si>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</si>
  <si>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</si>
  <si>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</si>
  <si>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</si>
  <si>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</si>
  <si>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</si>
  <si>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</si>
  <si>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</si>
  <si>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</si>
  <si>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</si>
  <si>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</si>
  <si>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</si>
  <si>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</si>
  <si>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</si>
  <si>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</si>
  <si>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</si>
  <si>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</si>
  <si>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</si>
  <si>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</si>
  <si>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</si>
  <si>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</si>
  <si>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</si>
  <si>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</si>
  <si>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</si>
  <si>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</si>
  <si>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</si>
  <si>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</si>
  <si>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</si>
  <si>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</si>
  <si>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</si>
  <si>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</si>
  <si>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</si>
  <si>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</si>
  <si>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</si>
  <si>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</si>
  <si>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</si>
  <si>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</si>
  <si>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</si>
  <si>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</si>
  <si>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</si>
  <si>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</si>
  <si>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</si>
  <si>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</si>
  <si>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</si>
  <si>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</si>
  <si>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</si>
  <si>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</si>
  <si>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</si>
  <si>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</si>
  <si>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</si>
  <si>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</si>
  <si>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</si>
  <si>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</si>
  <si>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</si>
  <si>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</si>
  <si>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</si>
  <si>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</si>
  <si>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</si>
  <si>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</si>
  <si>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</si>
  <si>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</si>
  <si>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</si>
  <si>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</si>
  <si>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</si>
  <si>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</si>
  <si>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</si>
  <si>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</si>
  <si>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</si>
  <si>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</si>
  <si>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</si>
  <si>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</si>
  <si>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</si>
  <si>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</si>
  <si>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</si>
  <si>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</si>
  <si>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</si>
  <si>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</si>
  <si>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</si>
  <si>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</si>
  <si>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</si>
  <si>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</si>
  <si>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</si>
  <si>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</si>
  <si>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</si>
  <si>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</si>
  <si>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</si>
  <si>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</si>
  <si>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</si>
  <si>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</si>
  <si>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</si>
  <si>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</si>
  <si>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</si>
  <si>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</si>
  <si>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</si>
  <si>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</si>
  <si>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</si>
  <si>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</si>
  <si>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</si>
  <si>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</si>
  <si>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</si>
  <si>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</si>
  <si>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</si>
  <si>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</si>
  <si>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</si>
  <si>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</si>
  <si>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</si>
  <si>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</si>
  <si>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</si>
  <si>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</si>
  <si>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</si>
  <si>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</si>
  <si>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</si>
  <si>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</si>
  <si>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</si>
  <si>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</si>
  <si>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</si>
  <si>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</si>
  <si>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</si>
  <si>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</si>
  <si>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</si>
  <si>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</si>
  <si>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</si>
  <si>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</si>
  <si>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</si>
  <si>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</si>
  <si>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</si>
  <si>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</si>
  <si>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</si>
  <si>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</si>
  <si>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</si>
  <si>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</si>
  <si>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</si>
  <si>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</si>
  <si>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</si>
  <si>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</si>
  <si>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</si>
  <si>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</si>
  <si>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</si>
  <si>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</si>
  <si>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</si>
  <si>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</si>
  <si>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</si>
  <si>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</si>
  <si>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</si>
  <si>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</si>
  <si>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</si>
  <si>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</si>
  <si>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</si>
  <si>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</si>
  <si>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</si>
  <si>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</si>
  <si>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</si>
  <si>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</si>
  <si>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</si>
  <si>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</si>
  <si>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</si>
  <si>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</si>
  <si>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</si>
  <si>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</si>
  <si>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</si>
  <si>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</si>
  <si>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</si>
  <si>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</si>
  <si>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</si>
  <si>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</si>
  <si>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</si>
  <si>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</si>
  <si>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</si>
  <si>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</si>
  <si>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</si>
  <si>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</si>
  <si>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</si>
  <si>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</si>
  <si>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</si>
  <si>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</si>
  <si>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</si>
  <si>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</si>
  <si>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</si>
  <si>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</si>
  <si>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</si>
  <si>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</si>
  <si>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</si>
  <si>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</si>
  <si>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</si>
  <si>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</si>
  <si>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</si>
  <si>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</si>
  <si>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</si>
  <si>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</si>
  <si>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</si>
  <si>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</si>
  <si>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</si>
  <si>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</si>
  <si>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</si>
  <si>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</si>
  <si>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</si>
  <si>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</si>
  <si>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</si>
  <si>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</si>
  <si>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</si>
  <si>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</si>
  <si>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</si>
  <si>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</si>
  <si>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</si>
  <si>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</si>
  <si>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</si>
  <si>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</si>
  <si>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</si>
  <si>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</si>
  <si>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</si>
  <si>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</si>
  <si>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</si>
  <si>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</si>
  <si>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</si>
  <si>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</si>
  <si>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</si>
  <si>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</si>
  <si>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</si>
  <si>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</si>
  <si>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</si>
  <si>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</si>
  <si>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</si>
  <si>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</si>
  <si>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</si>
  <si>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</si>
  <si>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</si>
  <si>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</si>
  <si>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</si>
  <si>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</si>
  <si>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</si>
  <si>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</si>
  <si>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</si>
  <si>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</si>
  <si>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</si>
  <si>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</si>
  <si>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</si>
  <si>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</si>
  <si>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</si>
  <si>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</si>
  <si>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</si>
  <si>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</si>
  <si>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</si>
  <si>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</si>
  <si>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</si>
  <si>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</si>
  <si>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</si>
  <si>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</si>
  <si>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</si>
  <si>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</si>
  <si>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</si>
  <si>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</si>
  <si>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</si>
  <si>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</si>
  <si>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</si>
  <si>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</si>
  <si>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</si>
  <si>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</si>
  <si>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</si>
  <si>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</si>
  <si>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</si>
  <si>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</si>
  <si>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</si>
  <si>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</si>
  <si>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</si>
  <si>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</si>
  <si>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</si>
  <si>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</si>
  <si>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</si>
  <si>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</si>
  <si>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</si>
  <si>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</si>
  <si>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</si>
  <si>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</si>
  <si>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</si>
  <si>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</si>
  <si>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</si>
  <si>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</si>
  <si>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</si>
  <si>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</si>
  <si>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</si>
  <si>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</si>
  <si>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</si>
  <si>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</si>
  <si>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</si>
  <si>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</si>
  <si>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</si>
  <si>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</si>
  <si>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</si>
  <si>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</si>
  <si>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</si>
  <si>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</si>
  <si>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</si>
  <si>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</si>
  <si>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</si>
  <si>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</si>
  <si>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</si>
  <si>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</si>
  <si>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</si>
  <si>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</si>
  <si>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</si>
  <si>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</si>
  <si>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</si>
  <si>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</si>
  <si>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</si>
  <si>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</si>
  <si>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</si>
  <si>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</si>
  <si>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</si>
  <si>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</si>
  <si>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</si>
  <si>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</si>
  <si>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</si>
  <si>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</si>
  <si>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</si>
  <si>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</si>
  <si>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</si>
  <si>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</si>
  <si>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</si>
  <si>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</si>
  <si>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</si>
  <si>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</si>
  <si>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</si>
  <si>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</si>
  <si>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</si>
  <si>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</si>
  <si>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</si>
  <si>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</si>
  <si>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</si>
  <si>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</si>
  <si>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</si>
  <si>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</si>
  <si>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</si>
  <si>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</si>
  <si>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</si>
  <si>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</si>
  <si>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</si>
  <si>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</si>
  <si>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</si>
  <si>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</si>
  <si>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</si>
  <si>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</si>
  <si>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</si>
  <si>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</si>
  <si>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</si>
  <si>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</si>
  <si>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</si>
  <si>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</si>
  <si>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</si>
  <si>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</si>
  <si>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</si>
  <si>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</si>
  <si>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</si>
  <si>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</si>
  <si>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</si>
  <si>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</si>
  <si>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</si>
  <si>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</si>
  <si>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</si>
  <si>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</si>
  <si>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</si>
  <si>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</si>
  <si>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</si>
  <si>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</si>
  <si>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</si>
  <si>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</si>
  <si>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</si>
  <si>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</si>
  <si>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</si>
  <si>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</si>
  <si>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</si>
  <si>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</si>
  <si>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</si>
  <si>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</si>
  <si>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</si>
  <si>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</si>
  <si>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</si>
  <si>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</si>
  <si>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</si>
  <si>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</si>
  <si>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</si>
  <si>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</si>
  <si>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</si>
  <si>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</si>
  <si>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</si>
  <si>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</si>
  <si>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</si>
  <si>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</si>
  <si>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</si>
  <si>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</si>
  <si>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</si>
  <si>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</si>
  <si>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</si>
  <si>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</si>
  <si>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</si>
  <si>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</si>
  <si>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</si>
  <si>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</si>
  <si>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</si>
  <si>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</si>
  <si>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</si>
  <si>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</si>
  <si>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</si>
  <si>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</si>
  <si>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</si>
  <si>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</si>
  <si>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</si>
  <si>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</si>
  <si>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</si>
  <si>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</si>
  <si>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</si>
  <si>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</si>
  <si>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</si>
  <si>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</si>
  <si>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</si>
  <si>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</si>
  <si>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</si>
  <si>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</si>
  <si>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</si>
  <si>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</si>
  <si>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</si>
  <si>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</si>
  <si>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</si>
  <si>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</si>
  <si>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</si>
  <si>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</si>
  <si>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</si>
  <si>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</si>
  <si>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</si>
  <si>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</si>
  <si>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</si>
  <si>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</si>
  <si>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</si>
  <si>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</si>
  <si>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</si>
  <si>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</si>
  <si>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</si>
  <si>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</si>
  <si>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</si>
  <si>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</si>
  <si>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</si>
  <si>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</si>
  <si>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</si>
  <si>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</si>
  <si>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</si>
  <si>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</si>
  <si>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</si>
  <si>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</si>
  <si>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</si>
  <si>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</si>
  <si>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</si>
  <si>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</si>
  <si>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</si>
  <si>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</si>
  <si>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</si>
  <si>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</si>
  <si>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</si>
  <si>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</si>
  <si>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</si>
  <si>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</si>
  <si>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</si>
  <si>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</si>
  <si>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</si>
  <si>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</si>
  <si>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</si>
  <si>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</si>
  <si>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</si>
  <si>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</si>
  <si>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</si>
  <si>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</si>
  <si>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</si>
  <si>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</si>
  <si>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</si>
  <si>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</si>
  <si>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</si>
  <si>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</si>
  <si>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</si>
  <si>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</si>
  <si>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</si>
  <si>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</si>
  <si>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</si>
  <si>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</si>
  <si>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</si>
  <si>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</si>
  <si>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</si>
  <si>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</si>
  <si>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</si>
  <si>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</si>
  <si>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</si>
  <si>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</si>
  <si>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</si>
  <si>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</si>
  <si>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</si>
  <si>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</si>
  <si>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</si>
  <si>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</si>
  <si>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</si>
  <si>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</si>
  <si>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</si>
  <si>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</si>
  <si>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</si>
  <si>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</si>
  <si>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</si>
  <si>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</si>
  <si>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</si>
  <si>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</si>
  <si>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</si>
  <si>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</si>
  <si>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</si>
  <si>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</si>
  <si>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</si>
  <si>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</si>
  <si>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</si>
  <si>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</si>
  <si>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</si>
  <si>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</si>
  <si>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</si>
  <si>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</si>
  <si>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</si>
  <si>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</si>
  <si>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</si>
  <si>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</si>
  <si>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</si>
  <si>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</si>
  <si>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</si>
  <si>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</si>
  <si>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</si>
  <si>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</si>
  <si>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</si>
  <si>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</si>
  <si>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</si>
  <si>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</si>
  <si>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</si>
  <si>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</si>
  <si>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</si>
  <si>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</si>
  <si>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</si>
  <si>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</si>
  <si>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</si>
  <si>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</si>
  <si>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</si>
  <si>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</si>
  <si>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</si>
  <si>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</si>
  <si>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</si>
  <si>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</si>
  <si>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</si>
  <si>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</si>
  <si>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</si>
  <si>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</si>
  <si>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</si>
  <si>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</si>
  <si>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</si>
  <si>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</si>
  <si>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</si>
  <si>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</si>
  <si>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</si>
  <si>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</si>
  <si>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</si>
  <si>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</si>
  <si>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</si>
  <si>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</si>
  <si>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</si>
  <si>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</si>
  <si>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</si>
  <si>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</si>
  <si>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</si>
  <si>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</si>
  <si>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</si>
  <si>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</si>
  <si>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</si>
  <si>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</si>
  <si>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</si>
  <si>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</si>
  <si>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</si>
  <si>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</si>
  <si>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</si>
  <si>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</si>
  <si>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</si>
  <si>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</si>
  <si>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</si>
  <si>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</si>
  <si>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</si>
  <si>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</si>
  <si>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</si>
  <si>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</si>
  <si>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</si>
  <si>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</si>
  <si>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</si>
  <si>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</si>
  <si>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</si>
  <si>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</si>
  <si>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</si>
  <si>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</si>
  <si>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</si>
  <si>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</si>
  <si>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</si>
  <si>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</si>
  <si>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</si>
  <si>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</si>
  <si>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</si>
  <si>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</si>
  <si>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</si>
  <si>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</si>
  <si>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</si>
  <si>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</si>
  <si>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</si>
  <si>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</si>
  <si>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</si>
  <si>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</si>
  <si>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</si>
  <si>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</si>
  <si>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</si>
  <si>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</si>
  <si>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</si>
  <si>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</si>
  <si>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</si>
  <si>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</si>
  <si>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</si>
  <si>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</si>
  <si>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</si>
  <si>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</si>
  <si>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</si>
  <si>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</si>
  <si>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</si>
  <si>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</si>
  <si>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</si>
  <si>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</si>
  <si>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</si>
  <si>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</si>
  <si>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</si>
  <si>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</si>
  <si>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</si>
  <si>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</si>
  <si>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</si>
  <si>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</si>
  <si>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</si>
  <si>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</si>
  <si>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</si>
  <si>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</si>
  <si>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</si>
  <si>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</si>
  <si>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</si>
  <si>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</si>
  <si>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</si>
  <si>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</si>
  <si>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</si>
  <si>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</si>
  <si>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</si>
  <si>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</si>
  <si>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</si>
  <si>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</si>
  <si>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</si>
  <si>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</si>
  <si>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</si>
  <si>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</si>
  <si>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</si>
  <si>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</si>
  <si>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</si>
  <si>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</si>
  <si>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</si>
  <si>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</si>
  <si>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</si>
  <si>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</si>
  <si>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</si>
  <si>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</si>
  <si>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</si>
  <si>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</si>
  <si>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</si>
  <si>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</si>
  <si>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</si>
  <si>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</si>
  <si>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</si>
  <si>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</si>
  <si>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</si>
  <si>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</si>
  <si>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</si>
  <si>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</si>
  <si>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</si>
  <si>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</si>
  <si>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</si>
  <si>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</si>
  <si>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</si>
  <si>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</si>
  <si>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</si>
  <si>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</si>
  <si>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</si>
  <si>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</si>
  <si>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</si>
  <si>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</si>
  <si>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</si>
  <si>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</si>
  <si>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</si>
  <si>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</si>
  <si>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</si>
  <si>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</si>
  <si>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</si>
  <si>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</si>
  <si>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</si>
  <si>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</si>
  <si>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</si>
  <si>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</si>
  <si>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</si>
  <si>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</si>
  <si>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</si>
  <si>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</si>
  <si>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</si>
  <si>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</si>
  <si>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</si>
  <si>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</si>
  <si>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</si>
  <si>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</si>
  <si>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</si>
  <si>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</si>
  <si>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</si>
  <si>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</si>
  <si>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</si>
  <si>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</si>
  <si>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</si>
  <si>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</si>
  <si>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</si>
  <si>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</si>
  <si>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</si>
  <si>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</si>
  <si>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</si>
  <si>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</si>
  <si>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</si>
  <si>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</si>
  <si>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</si>
  <si>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</si>
  <si>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</si>
  <si>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</si>
  <si>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</si>
  <si>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</si>
  <si>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</si>
  <si>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</si>
  <si>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</si>
  <si>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</si>
  <si>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</si>
  <si>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</si>
  <si>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</si>
  <si>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</si>
  <si>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</si>
  <si>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</si>
  <si>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</si>
  <si>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</si>
  <si>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</si>
  <si>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</si>
  <si>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</si>
  <si>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</si>
  <si>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</si>
  <si>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</si>
  <si>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</si>
  <si>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</si>
  <si>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</si>
  <si>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</si>
  <si>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</si>
  <si>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</si>
  <si>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</si>
  <si>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</si>
  <si>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</si>
  <si>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</si>
  <si>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</si>
  <si>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</si>
  <si>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</si>
  <si>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</si>
  <si>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</si>
  <si>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</si>
  <si>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</si>
  <si>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</si>
  <si>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</si>
  <si>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</si>
  <si>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</si>
  <si>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</si>
  <si>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</si>
  <si>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</si>
  <si>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</si>
  <si>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</si>
  <si>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</si>
  <si>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</si>
  <si>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</si>
  <si>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</si>
  <si>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</si>
  <si>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</si>
  <si>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</si>
  <si>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</si>
  <si>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</si>
  <si>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</si>
  <si>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</si>
  <si>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</si>
  <si>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</si>
  <si>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</si>
  <si>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</si>
  <si>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</si>
  <si>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</si>
  <si>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</si>
  <si>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</si>
  <si>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</si>
  <si>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</si>
  <si>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</si>
  <si>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</si>
  <si>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</si>
  <si>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</si>
  <si>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</si>
  <si>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</si>
  <si>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</si>
  <si>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</si>
  <si>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</si>
  <si>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</si>
  <si>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</si>
  <si>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</si>
  <si>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</si>
  <si>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</si>
  <si>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</si>
  <si>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</si>
  <si>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</si>
  <si>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</si>
  <si>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</si>
  <si>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</si>
  <si>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</si>
  <si>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</si>
  <si>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</si>
  <si>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</si>
  <si>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</si>
  <si>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</si>
  <si>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</si>
  <si>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</si>
  <si>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</si>
  <si>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</si>
  <si>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</si>
  <si>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</si>
  <si>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</si>
  <si>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</si>
  <si>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</si>
  <si>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</si>
  <si>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</si>
  <si>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</si>
  <si>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</si>
  <si>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</si>
  <si>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</si>
  <si>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</si>
  <si>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</si>
  <si>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</si>
  <si>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</si>
  <si>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</si>
  <si>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</si>
  <si>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</si>
  <si>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</si>
  <si>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</si>
  <si>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</si>
  <si>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</si>
  <si>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</si>
  <si>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</si>
  <si>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</si>
  <si>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</si>
  <si>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</si>
  <si>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</si>
  <si>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</si>
  <si>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</si>
  <si>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</si>
  <si>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</si>
  <si>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</si>
  <si>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</si>
  <si>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</si>
  <si>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</si>
  <si>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</si>
  <si>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</si>
  <si>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</si>
  <si>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</si>
  <si>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</si>
  <si>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</si>
  <si>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</si>
  <si>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</si>
  <si>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</si>
  <si>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</si>
  <si>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</si>
  <si>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</si>
  <si>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</si>
  <si>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</si>
  <si>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</si>
  <si>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</si>
  <si>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</si>
  <si>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</si>
  <si>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</si>
  <si>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</si>
  <si>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</si>
  <si>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</si>
  <si>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</si>
  <si>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</si>
  <si>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</si>
  <si>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</si>
  <si>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</si>
  <si>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</si>
  <si>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</si>
  <si>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</si>
  <si>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</si>
  <si>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</si>
  <si>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</si>
  <si>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</si>
  <si>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</si>
  <si>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</si>
  <si>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</si>
  <si>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</si>
  <si>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</si>
  <si>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</si>
  <si>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</si>
  <si>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</si>
  <si>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</si>
  <si>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</si>
  <si>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</si>
  <si>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</si>
  <si>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</si>
  <si>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</si>
  <si>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</si>
  <si>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</si>
  <si>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</si>
  <si>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</si>
  <si>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</si>
  <si>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</si>
  <si>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</si>
  <si>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</si>
  <si>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</si>
  <si>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</si>
  <si>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</si>
  <si>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</si>
  <si>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</si>
  <si>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</si>
  <si>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</si>
  <si>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</si>
  <si>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</si>
  <si>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</si>
  <si>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</si>
  <si>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</si>
  <si>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</si>
  <si>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</si>
  <si>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</si>
  <si>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</si>
  <si>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</si>
  <si>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</si>
  <si>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</si>
  <si>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</si>
  <si>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</si>
  <si>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</si>
  <si>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</si>
  <si>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</si>
  <si>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</si>
  <si>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</si>
  <si>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</si>
  <si>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</si>
  <si>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</si>
  <si>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</si>
  <si>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</si>
  <si>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</si>
  <si>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</si>
  <si>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</si>
  <si>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</si>
  <si>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</si>
  <si>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</si>
  <si>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</si>
  <si>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</si>
  <si>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</si>
  <si>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</si>
  <si>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</si>
  <si>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</si>
  <si>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</si>
  <si>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</si>
  <si>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</si>
  <si>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</si>
  <si>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</si>
  <si>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</si>
  <si>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</si>
  <si>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</si>
  <si>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</si>
  <si>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</si>
  <si>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</si>
  <si>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</si>
  <si>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</si>
  <si>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</si>
  <si>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</si>
  <si>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</si>
  <si>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</si>
  <si>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</si>
  <si>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</si>
  <si>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</si>
  <si>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</si>
  <si>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</si>
  <si>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</si>
  <si>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</si>
  <si>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</si>
  <si>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</si>
  <si>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</si>
  <si>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</si>
  <si>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</si>
  <si>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</si>
  <si>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</si>
  <si>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</si>
  <si>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</si>
  <si>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</si>
  <si>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</si>
  <si>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</si>
  <si>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</si>
  <si>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</si>
  <si>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</si>
  <si>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</si>
  <si>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</si>
  <si>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</si>
  <si>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</si>
  <si>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</si>
  <si>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</si>
  <si>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</si>
  <si>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</si>
  <si>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</si>
  <si>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</si>
  <si>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</si>
  <si>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</si>
  <si>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</si>
  <si>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</si>
  <si>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</si>
  <si>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</si>
  <si>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</si>
  <si>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</si>
  <si>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</si>
  <si>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</si>
  <si>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</si>
  <si>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</si>
  <si>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</si>
  <si>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</si>
  <si>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</si>
  <si>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</si>
  <si>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</si>
  <si>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</si>
  <si>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</si>
  <si>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</si>
  <si>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</si>
  <si>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</si>
  <si>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</si>
  <si>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</si>
  <si>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</si>
  <si>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</si>
  <si>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</si>
  <si>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</si>
  <si>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</si>
  <si>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</si>
  <si>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</si>
  <si>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</si>
  <si>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</si>
  <si>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</si>
  <si>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</si>
  <si>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</si>
  <si>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</si>
  <si>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</si>
  <si>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</si>
  <si>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</si>
  <si>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</si>
  <si>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</si>
  <si>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</si>
  <si>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</si>
  <si>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</si>
  <si>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</si>
  <si>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</si>
  <si>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</si>
  <si>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</si>
  <si>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</si>
  <si>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</si>
  <si>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</si>
  <si>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</si>
  <si>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</si>
  <si>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</si>
  <si>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</si>
  <si>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</si>
  <si>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</si>
  <si>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</si>
  <si>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</si>
  <si>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</si>
  <si>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</si>
  <si>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</si>
  <si>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</si>
  <si>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</si>
  <si>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</si>
  <si>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</si>
  <si>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</si>
  <si>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</si>
  <si>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</si>
  <si>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</si>
  <si>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</si>
  <si>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</si>
  <si>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</si>
  <si>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</si>
  <si>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</si>
  <si>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</si>
  <si>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</si>
  <si>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</si>
  <si>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</si>
  <si>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</si>
  <si>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</si>
  <si>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</si>
  <si>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</si>
  <si>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</si>
  <si>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</si>
  <si>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</si>
  <si>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</si>
  <si>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</si>
  <si>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</si>
  <si>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</si>
  <si>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</si>
  <si>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</si>
  <si>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</si>
  <si>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</si>
  <si>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</si>
  <si>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</si>
  <si>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</si>
  <si>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</si>
  <si>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</si>
  <si>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</si>
  <si>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</si>
  <si>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</si>
  <si>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</si>
  <si>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</si>
  <si>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</si>
  <si>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</si>
  <si>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</si>
  <si>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</si>
  <si>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</si>
  <si>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</si>
  <si>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</si>
  <si>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</si>
  <si>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</si>
  <si>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</si>
  <si>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</si>
  <si>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</si>
  <si>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</si>
  <si>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</si>
  <si>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</si>
  <si>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</si>
  <si>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</si>
  <si>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</si>
  <si>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</si>
  <si>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</si>
  <si>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</si>
  <si>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</si>
  <si>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</si>
  <si>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</si>
  <si>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</si>
  <si>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</si>
  <si>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</si>
  <si>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</si>
  <si>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</si>
  <si>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</si>
  <si>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</si>
  <si>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</si>
  <si>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</si>
  <si>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</si>
  <si>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</si>
  <si>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</si>
  <si>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</si>
  <si>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</si>
  <si>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</si>
  <si>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</si>
  <si>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</si>
  <si>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</si>
  <si>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</si>
  <si>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</si>
  <si>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</si>
  <si>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</si>
  <si>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</si>
  <si>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</si>
  <si>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</si>
  <si>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</si>
  <si>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</si>
  <si>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</si>
  <si>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</si>
  <si>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</si>
  <si>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</si>
  <si>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</si>
  <si>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</si>
  <si>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</si>
  <si>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</si>
  <si>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</si>
  <si>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</si>
  <si>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</si>
  <si>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</si>
  <si>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</si>
  <si>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</si>
  <si>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</si>
  <si>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</si>
  <si>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</si>
  <si>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</si>
  <si>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</si>
  <si>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</si>
  <si>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</si>
  <si>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</si>
  <si>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</si>
  <si>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</si>
  <si>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</si>
  <si>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</si>
  <si>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</si>
  <si>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</si>
  <si>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</si>
  <si>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</si>
  <si>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</si>
  <si>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</si>
  <si>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</si>
  <si>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</si>
  <si>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</si>
  <si>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</si>
  <si>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</si>
  <si>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</si>
  <si>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</si>
  <si>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</si>
  <si>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</si>
  <si>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</si>
  <si>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</si>
  <si>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</si>
  <si>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</si>
  <si>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</si>
  <si>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</si>
  <si>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</si>
  <si>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</si>
  <si>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</si>
  <si>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</si>
  <si>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</si>
  <si>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</si>
  <si>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</si>
  <si>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</si>
  <si>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</si>
  <si>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</si>
  <si>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</si>
  <si>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</si>
  <si>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</si>
  <si>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</si>
  <si>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</si>
  <si>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</si>
  <si>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</si>
  <si>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</si>
  <si>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</si>
  <si>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</si>
  <si>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</si>
  <si>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</si>
  <si>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</si>
  <si>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</si>
  <si>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</si>
  <si>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</si>
  <si>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</si>
  <si>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</si>
  <si>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</si>
  <si>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</si>
  <si>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</si>
  <si>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</si>
  <si>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</si>
  <si>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</si>
  <si>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</si>
  <si>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</si>
  <si>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</si>
  <si>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</si>
  <si>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</si>
  <si>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</si>
  <si>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</si>
  <si>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</si>
  <si>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</si>
  <si>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</si>
  <si>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</si>
  <si>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</si>
  <si>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</si>
  <si>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</si>
  <si>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</si>
  <si>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</si>
  <si>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</si>
  <si>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</si>
  <si>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</si>
  <si>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</si>
  <si>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</si>
  <si>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</si>
  <si>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</si>
  <si>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</si>
  <si>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</si>
  <si>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</si>
  <si>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</si>
  <si>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</si>
  <si>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</si>
  <si>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</si>
  <si>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</si>
  <si>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</si>
  <si>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</si>
  <si>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</si>
  <si>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</si>
  <si>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</si>
  <si>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</si>
  <si>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</si>
  <si>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</si>
  <si>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</si>
  <si>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</si>
  <si>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</si>
  <si>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</si>
  <si>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</si>
  <si>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</si>
  <si>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</si>
  <si>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</si>
  <si>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</si>
  <si>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</si>
  <si>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</si>
  <si>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</si>
  <si>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</si>
  <si>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</si>
  <si>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</si>
  <si>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</si>
  <si>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</si>
  <si>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</si>
  <si>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</si>
  <si>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</si>
  <si>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</si>
  <si>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</si>
  <si>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</si>
  <si>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</si>
  <si>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</si>
  <si>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</si>
  <si>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</si>
  <si>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</si>
  <si>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</si>
  <si>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</si>
  <si>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</si>
  <si>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</si>
  <si>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</si>
  <si>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</si>
  <si>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</si>
  <si>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</si>
  <si>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</si>
  <si>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</si>
  <si>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</si>
  <si>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</si>
  <si>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</si>
  <si>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</si>
  <si>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</si>
  <si>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</si>
  <si>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</si>
  <si>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</si>
  <si>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</si>
  <si>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</si>
  <si>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</si>
  <si>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</si>
  <si>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</si>
  <si>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</si>
  <si>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</si>
  <si>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</si>
  <si>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</si>
  <si>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</si>
  <si>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</si>
  <si>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</si>
  <si>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</si>
  <si>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</si>
  <si>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</si>
  <si>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</si>
  <si>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</si>
  <si>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</si>
  <si>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</si>
  <si>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</si>
  <si>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</si>
  <si>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</si>
  <si>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</si>
  <si>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</si>
  <si>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</si>
  <si>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</si>
  <si>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</si>
  <si>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</si>
  <si>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</si>
  <si>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</si>
  <si>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</si>
  <si>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</si>
  <si>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</si>
  <si>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</si>
  <si>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</si>
  <si>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</si>
  <si>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</si>
  <si>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</si>
  <si>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</si>
  <si>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</si>
  <si>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</si>
  <si>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</si>
  <si>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</si>
  <si>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</si>
  <si>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</si>
  <si>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</si>
  <si>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</si>
  <si>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</si>
  <si>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</si>
  <si>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</si>
  <si>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</si>
  <si>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</si>
  <si>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</si>
  <si>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</si>
  <si>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</si>
  <si>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</si>
  <si>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</si>
  <si>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</si>
  <si>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</si>
  <si>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</si>
  <si>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</si>
  <si>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</si>
  <si>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</si>
  <si>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</si>
  <si>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</si>
  <si>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</si>
  <si>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</si>
  <si>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</si>
  <si>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</si>
  <si>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</si>
  <si>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</si>
  <si>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</si>
  <si>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</si>
  <si>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</si>
  <si>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</si>
  <si>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</si>
  <si>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</si>
  <si>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</si>
  <si>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</si>
  <si>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</si>
  <si>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</si>
  <si>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</si>
  <si>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</si>
  <si>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</si>
  <si>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</si>
  <si>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</si>
  <si>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</si>
  <si>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</si>
  <si>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</si>
  <si>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</si>
  <si>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</si>
  <si>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</si>
  <si>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</si>
  <si>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</si>
  <si>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</si>
  <si>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</si>
  <si>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</si>
  <si>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</si>
  <si>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</si>
  <si>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</si>
  <si>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</si>
  <si>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</si>
  <si>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</si>
  <si>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</si>
  <si>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</si>
  <si>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</si>
  <si>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</si>
  <si>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</si>
  <si>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</si>
  <si>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</si>
  <si>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</si>
  <si>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</si>
  <si>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</si>
  <si>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</si>
  <si>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</si>
  <si>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</si>
  <si>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</si>
  <si>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</si>
  <si>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</si>
  <si>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</si>
  <si>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</si>
  <si>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</si>
  <si>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</si>
  <si>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</si>
  <si>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</si>
  <si>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</si>
  <si>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</si>
  <si>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</si>
  <si>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</si>
  <si>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</si>
  <si>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</si>
  <si>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</si>
  <si>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</si>
  <si>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</si>
  <si>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</si>
  <si>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</si>
  <si>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</si>
  <si>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</si>
  <si>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</si>
  <si>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</si>
  <si>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</si>
  <si>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</si>
  <si>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</si>
  <si>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</si>
  <si>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</si>
  <si>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</si>
  <si>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</si>
  <si>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</si>
  <si>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</si>
  <si>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</si>
  <si>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</si>
  <si>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</si>
  <si>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</si>
  <si>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</si>
  <si>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</si>
  <si>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</si>
  <si>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</si>
  <si>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</si>
  <si>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</si>
  <si>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</si>
  <si>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</si>
  <si>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</si>
  <si>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</si>
  <si>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</si>
  <si>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</si>
  <si>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</si>
  <si>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</si>
  <si>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</si>
  <si>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</si>
  <si>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</si>
  <si>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</si>
  <si>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</si>
  <si>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</si>
  <si>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</si>
  <si>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</si>
  <si>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</si>
  <si>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</si>
  <si>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</si>
  <si>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</si>
  <si>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</si>
  <si>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</si>
  <si>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</si>
  <si>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</si>
  <si>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</si>
  <si>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</si>
  <si>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</si>
  <si>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</si>
  <si>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</si>
  <si>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</si>
  <si>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</si>
  <si>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</si>
  <si>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</si>
  <si>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</si>
  <si>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</si>
  <si>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</si>
  <si>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</si>
  <si>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</si>
  <si>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</si>
  <si>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</si>
  <si>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</si>
  <si>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</si>
  <si>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</si>
  <si>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</si>
  <si>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</si>
  <si>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</si>
  <si>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</si>
  <si>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</si>
  <si>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</si>
  <si>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</si>
  <si>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</si>
  <si>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</si>
  <si>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</si>
  <si>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</si>
  <si>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</si>
  <si>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</si>
  <si>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</si>
  <si>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</si>
  <si>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</si>
  <si>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</si>
  <si>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</si>
  <si>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</si>
  <si>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</si>
  <si>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</si>
  <si>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</si>
  <si>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</si>
  <si>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</si>
  <si>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</si>
  <si>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</si>
  <si>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</si>
  <si>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</si>
  <si>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</si>
  <si>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</si>
  <si>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</si>
  <si>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</si>
  <si>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</si>
  <si>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</si>
  <si>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</si>
  <si>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</si>
  <si>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</si>
  <si>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</si>
  <si>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</si>
  <si>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</si>
  <si>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</si>
  <si>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</si>
  <si>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</si>
  <si>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</si>
  <si>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</si>
  <si>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</si>
  <si>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</si>
  <si>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</si>
  <si>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</si>
  <si>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</si>
  <si>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</si>
  <si>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</si>
  <si>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</si>
  <si>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</si>
  <si>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</si>
  <si>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</si>
  <si>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</si>
  <si>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</si>
  <si>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</si>
  <si>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</si>
  <si>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</si>
  <si>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</si>
  <si>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</si>
  <si>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</si>
  <si>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</si>
  <si>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</si>
  <si>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</si>
  <si>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</si>
  <si>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</si>
  <si>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</si>
  <si>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</si>
  <si>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</si>
  <si>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</si>
  <si>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</si>
  <si>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</si>
  <si>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</si>
  <si>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</si>
  <si>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</si>
  <si>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</si>
  <si>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</si>
  <si>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</si>
  <si>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</si>
  <si>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</si>
  <si>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</si>
  <si>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</si>
  <si>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</si>
  <si>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</si>
  <si>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</si>
  <si>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</si>
  <si>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</si>
  <si>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</si>
  <si>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</si>
  <si>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</si>
  <si>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</si>
  <si>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</si>
  <si>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</si>
  <si>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</si>
  <si>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</si>
  <si>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</si>
  <si>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</si>
  <si>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</si>
  <si>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</si>
  <si>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</si>
  <si>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</si>
  <si>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</si>
  <si>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</si>
  <si>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</si>
  <si>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</si>
  <si>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</si>
  <si>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</si>
  <si>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</si>
  <si>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</si>
  <si>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</si>
  <si>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</si>
  <si>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</si>
  <si>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</si>
  <si>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</si>
  <si>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</si>
  <si>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</si>
  <si>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</si>
  <si>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</si>
  <si>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</si>
  <si>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</si>
  <si>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</si>
  <si>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</si>
  <si>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</si>
  <si>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</si>
  <si>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</si>
  <si>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</si>
  <si>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</si>
  <si>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</si>
  <si>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</si>
  <si>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</si>
  <si>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</si>
  <si>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</si>
  <si>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</si>
  <si>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</si>
  <si>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</si>
  <si>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</si>
  <si>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</si>
  <si>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</si>
  <si>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</si>
  <si>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</si>
  <si>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</si>
  <si>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</si>
  <si>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</si>
  <si>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</si>
  <si>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</si>
  <si>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</si>
  <si>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</si>
  <si>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</si>
  <si>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</si>
  <si>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</si>
  <si>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</si>
  <si>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</si>
  <si>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</si>
  <si>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</si>
  <si>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</si>
  <si>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</si>
  <si>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</si>
  <si>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</si>
  <si>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</si>
  <si>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</si>
  <si>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</si>
  <si>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</si>
  <si>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</si>
  <si>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</si>
  <si>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</si>
  <si>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</si>
  <si>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</si>
  <si>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</si>
  <si>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</si>
  <si>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</si>
  <si>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</si>
  <si>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</si>
  <si>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</si>
  <si>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</si>
  <si>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</si>
  <si>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</si>
  <si>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</si>
  <si>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</si>
  <si>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</si>
  <si>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</si>
  <si>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</si>
  <si>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</si>
  <si>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</si>
  <si>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</si>
  <si>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</si>
  <si>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</si>
  <si>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</si>
  <si>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</si>
  <si>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</si>
  <si>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</si>
  <si>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</si>
  <si>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</si>
  <si>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</si>
  <si>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</si>
  <si>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</si>
  <si>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</si>
  <si>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</si>
  <si>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</si>
  <si>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</si>
  <si>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</si>
  <si>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</si>
  <si>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</si>
  <si>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</si>
  <si>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</si>
  <si>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</si>
  <si>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</si>
  <si>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</si>
  <si>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</si>
  <si>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</si>
  <si>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</si>
  <si>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</si>
  <si>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</si>
  <si>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</si>
  <si>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</si>
  <si>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</si>
  <si>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</si>
  <si>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</si>
  <si>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</si>
  <si>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</si>
  <si>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</si>
  <si>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</si>
  <si>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</si>
  <si>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</si>
  <si>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</si>
  <si>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</si>
  <si>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</si>
  <si>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</si>
  <si>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</si>
  <si>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</si>
  <si>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</si>
  <si>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</si>
  <si>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</si>
  <si>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</si>
  <si>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</si>
  <si>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</si>
  <si>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</si>
  <si>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</si>
  <si>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</si>
  <si>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</si>
  <si>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</si>
  <si>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</si>
  <si>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</si>
  <si>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</si>
  <si>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</si>
  <si>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</si>
  <si>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</si>
  <si>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</si>
  <si>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</si>
  <si>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</si>
  <si>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</si>
  <si>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</si>
  <si>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</si>
  <si>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</si>
  <si>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</si>
  <si>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</si>
  <si>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</si>
  <si>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</si>
  <si>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</si>
  <si>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</si>
  <si>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</si>
  <si>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</si>
  <si>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</si>
  <si>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</si>
  <si>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</si>
  <si>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</si>
  <si>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</si>
  <si>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</si>
  <si>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</si>
  <si>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</si>
  <si>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</si>
  <si>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</si>
  <si>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</si>
  <si>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</si>
  <si>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</si>
  <si>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</si>
  <si>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</si>
  <si>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</si>
  <si>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</si>
  <si>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</si>
  <si>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</si>
  <si>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</si>
  <si>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</si>
  <si>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</si>
  <si>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</si>
  <si>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</si>
  <si>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</si>
  <si>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</si>
  <si>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</si>
  <si>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</si>
  <si>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</si>
  <si>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</si>
  <si>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</si>
  <si>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</si>
  <si>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</si>
  <si>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</si>
  <si>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</si>
  <si>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</si>
  <si>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</si>
  <si>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</si>
  <si>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</si>
  <si>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</si>
  <si>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</si>
  <si>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</si>
  <si>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</si>
  <si>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</si>
  <si>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</si>
  <si>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</si>
  <si>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</si>
  <si>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</si>
  <si>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</si>
  <si>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</si>
  <si>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</si>
  <si>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</si>
  <si>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</si>
  <si>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</si>
  <si>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</si>
  <si>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</si>
  <si>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</si>
  <si>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</si>
  <si>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</si>
  <si>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</si>
  <si>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</si>
  <si>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</si>
  <si>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</si>
  <si>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</si>
  <si>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</si>
  <si>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</si>
  <si>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</si>
  <si>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</si>
  <si>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</si>
  <si>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</si>
  <si>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</si>
  <si>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</si>
  <si>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</si>
  <si>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</si>
  <si>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</si>
  <si>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</si>
  <si>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</si>
  <si>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</si>
  <si>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</si>
  <si>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</si>
  <si>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</si>
  <si>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</si>
  <si>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</si>
  <si>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</si>
  <si>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</si>
  <si>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</si>
  <si>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</si>
  <si>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</si>
  <si>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</si>
  <si>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</si>
  <si>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</si>
  <si>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</si>
  <si>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</si>
  <si>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</si>
  <si>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</si>
  <si>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</si>
  <si>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</si>
  <si>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</si>
  <si>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</si>
  <si>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</si>
  <si>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</si>
  <si>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</si>
  <si>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</si>
  <si>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</si>
  <si>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</si>
  <si>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</si>
  <si>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</si>
  <si>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</si>
  <si>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</si>
  <si>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</si>
  <si>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</si>
  <si>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</si>
  <si>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</si>
  <si>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</si>
  <si>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</si>
  <si>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</si>
  <si>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</si>
  <si>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</si>
  <si>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</si>
  <si>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</si>
  <si>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</si>
  <si>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</si>
  <si>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</si>
  <si>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</si>
  <si>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</si>
  <si>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</si>
  <si>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</si>
  <si>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</si>
  <si>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</si>
  <si>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</si>
  <si>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</si>
  <si>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</si>
  <si>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</si>
  <si>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</si>
  <si>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</si>
  <si>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</si>
  <si>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</si>
  <si>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</si>
  <si>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</si>
  <si>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</si>
  <si>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</si>
  <si>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</si>
  <si>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</si>
  <si>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</si>
  <si>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</si>
  <si>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</si>
  <si>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</si>
  <si>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</si>
  <si>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</si>
  <si>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</si>
  <si>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</si>
  <si>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</si>
  <si>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</si>
  <si>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</si>
  <si>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</si>
  <si>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</si>
  <si>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</si>
  <si>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</si>
  <si>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</si>
  <si>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</si>
  <si>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</si>
  <si>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</si>
  <si>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</si>
  <si>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</si>
  <si>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</si>
  <si>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</si>
  <si>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</si>
  <si>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</si>
  <si>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</si>
  <si>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</si>
  <si>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</si>
  <si>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</si>
  <si>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</si>
  <si>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</si>
  <si>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</si>
  <si>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</si>
  <si>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</si>
  <si>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</si>
  <si>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</si>
  <si>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</si>
  <si>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</si>
  <si>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</si>
  <si>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</si>
  <si>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</si>
  <si>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</si>
  <si>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</si>
  <si>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</si>
  <si>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</si>
  <si>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</si>
  <si>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</si>
  <si>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</si>
  <si>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</si>
  <si>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</si>
  <si>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</si>
  <si>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</si>
  <si>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</si>
  <si>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</si>
  <si>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</si>
  <si>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</si>
  <si>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</si>
  <si>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</si>
  <si>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</si>
  <si>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</si>
  <si>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</si>
  <si>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</si>
  <si>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</si>
  <si>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</si>
  <si>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</si>
  <si>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</si>
  <si>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</si>
  <si>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</si>
  <si>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</si>
  <si>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</si>
  <si>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</si>
  <si>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</si>
  <si>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</si>
  <si>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</si>
  <si>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</si>
  <si>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</si>
  <si>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</si>
  <si>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</si>
  <si>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</si>
  <si>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</si>
  <si>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</si>
  <si>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</si>
  <si>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</si>
  <si>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</si>
  <si>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</si>
  <si>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</si>
  <si>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</si>
  <si>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</si>
  <si>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</si>
  <si>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</si>
  <si>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</si>
  <si>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</si>
  <si>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</si>
  <si>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</si>
  <si>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</si>
  <si>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</si>
  <si>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</si>
  <si>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</si>
  <si>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</si>
  <si>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</si>
  <si>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</si>
  <si>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</si>
  <si>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</si>
  <si>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</si>
  <si>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</si>
  <si>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</si>
  <si>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</si>
  <si>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</si>
  <si>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</si>
  <si>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</si>
  <si>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</si>
  <si>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</si>
  <si>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</si>
  <si>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</si>
  <si>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</si>
  <si>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</si>
  <si>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</si>
  <si>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</si>
  <si>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</si>
  <si>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</si>
  <si>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</si>
  <si>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</si>
  <si>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</si>
  <si>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</si>
  <si>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</si>
  <si>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</si>
  <si>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</si>
  <si>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</si>
  <si>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</si>
  <si>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</si>
  <si>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</si>
  <si>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</si>
  <si>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</si>
  <si>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</si>
  <si>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</si>
  <si>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</si>
  <si>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</si>
  <si>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</si>
  <si>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</si>
  <si>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</si>
  <si>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</si>
  <si>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</si>
  <si>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</si>
  <si>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</si>
  <si>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</si>
  <si>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</si>
  <si>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</si>
  <si>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</si>
  <si>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</si>
  <si>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</si>
  <si>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</si>
  <si>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</si>
  <si>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</si>
  <si>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</si>
  <si>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</si>
  <si>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</si>
  <si>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</si>
  <si>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</si>
  <si>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</si>
  <si>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</si>
  <si>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</si>
  <si>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</si>
  <si>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</si>
  <si>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</si>
  <si>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</si>
  <si>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</si>
  <si>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</si>
  <si>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</si>
  <si>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</si>
  <si>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</si>
  <si>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</si>
  <si>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</si>
  <si>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</si>
  <si>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</si>
  <si>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</si>
  <si>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</si>
  <si>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</si>
  <si>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</si>
  <si>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</si>
  <si>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</si>
  <si>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</si>
  <si>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</si>
  <si>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</si>
  <si>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</si>
  <si>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</si>
  <si>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</si>
  <si>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</si>
  <si>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</si>
  <si>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</si>
  <si>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</si>
  <si>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</si>
  <si>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</si>
  <si>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</si>
  <si>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</si>
  <si>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</si>
  <si>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</si>
  <si>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</si>
  <si>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</si>
  <si>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</si>
  <si>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</si>
  <si>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</si>
  <si>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</si>
  <si>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</si>
  <si>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</si>
  <si>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</si>
  <si>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</si>
  <si>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</si>
  <si>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</si>
  <si>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</si>
  <si>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</si>
  <si>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</si>
  <si>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</si>
  <si>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</si>
  <si>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</si>
  <si>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</si>
  <si>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</si>
  <si>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</si>
  <si>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</si>
  <si>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</si>
  <si>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</si>
  <si>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</si>
  <si>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</si>
  <si>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</si>
  <si>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</si>
  <si>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</si>
  <si>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</si>
  <si>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</si>
  <si>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</si>
  <si>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</si>
  <si>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</si>
  <si>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</si>
  <si>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</si>
  <si>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</si>
  <si>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</si>
  <si>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</si>
  <si>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</si>
  <si>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</si>
  <si>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</si>
  <si>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</si>
  <si>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</si>
  <si>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</si>
  <si>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</si>
  <si>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</si>
  <si>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</si>
  <si>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</si>
  <si>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</si>
  <si>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</si>
  <si>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</si>
  <si>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</si>
  <si>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</si>
  <si>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</si>
  <si>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</si>
  <si>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</si>
  <si>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</si>
  <si>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</si>
  <si>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</si>
  <si>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</si>
  <si>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</si>
  <si>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</si>
  <si>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</si>
  <si>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</si>
  <si>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</si>
  <si>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</si>
  <si>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</si>
  <si>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</si>
  <si>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</si>
  <si>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</si>
  <si>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</si>
  <si>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</si>
  <si>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</si>
  <si>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</si>
  <si>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</si>
  <si>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</si>
  <si>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</si>
  <si>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</si>
  <si>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</si>
  <si>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</si>
  <si>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</si>
  <si>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</si>
  <si>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</si>
  <si>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</si>
  <si>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</si>
  <si>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</si>
  <si>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</si>
  <si>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</si>
  <si>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</si>
  <si>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</si>
  <si>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</si>
  <si>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</si>
  <si>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</si>
  <si>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</si>
  <si>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</si>
  <si>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</si>
  <si>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</si>
  <si>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</si>
  <si>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</si>
  <si>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</si>
  <si>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</si>
  <si>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</si>
  <si>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</si>
  <si>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</si>
  <si>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</si>
  <si>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</si>
  <si>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</si>
  <si>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</si>
  <si>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</si>
  <si>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</si>
  <si>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</si>
  <si>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</si>
  <si>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</si>
  <si>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</si>
  <si>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</si>
  <si>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</si>
  <si>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</si>
  <si>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</si>
  <si>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</si>
  <si>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</si>
  <si>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</si>
  <si>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</si>
  <si>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</si>
  <si>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</si>
  <si>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</si>
  <si>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</si>
  <si>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</si>
  <si>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</si>
  <si>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</si>
  <si>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</si>
  <si>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</si>
  <si>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</si>
  <si>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</si>
  <si>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</si>
  <si>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</si>
  <si>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</si>
  <si>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</si>
  <si>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</si>
  <si>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</si>
  <si>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</si>
  <si>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</si>
  <si>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</si>
  <si>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</si>
  <si>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</si>
  <si>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</si>
  <si>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</si>
  <si>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</si>
  <si>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</si>
  <si>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</si>
  <si>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</si>
  <si>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</si>
  <si>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</si>
  <si>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</si>
  <si>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</si>
  <si>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</si>
  <si>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</si>
  <si>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</si>
  <si>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</si>
  <si>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</si>
  <si>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</si>
  <si>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</si>
  <si>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</si>
  <si>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</si>
  <si>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</si>
  <si>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</si>
  <si>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</si>
  <si>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</si>
  <si>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</si>
  <si>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</si>
  <si>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</si>
  <si>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</si>
  <si>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</si>
  <si>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</si>
  <si>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</si>
  <si>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</si>
  <si>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</si>
  <si>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</si>
  <si>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</si>
  <si>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</si>
  <si>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</si>
  <si>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</si>
  <si>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</si>
  <si>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</si>
  <si>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</si>
  <si>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</si>
  <si>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</si>
  <si>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</si>
  <si>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</si>
  <si>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</si>
  <si>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</si>
  <si>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</si>
  <si>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</si>
  <si>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</si>
  <si>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</si>
  <si>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</si>
  <si>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</si>
  <si>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</si>
  <si>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</si>
  <si>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</si>
  <si>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</si>
  <si>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</si>
  <si>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</si>
  <si>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</si>
  <si>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</si>
  <si>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</si>
  <si>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</si>
  <si>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</si>
  <si>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</si>
  <si>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</si>
  <si>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</si>
  <si>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</si>
  <si>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</si>
  <si>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</si>
  <si>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</si>
  <si>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</si>
  <si>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</si>
  <si>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</si>
  <si>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</si>
  <si>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</si>
  <si>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</si>
  <si>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</si>
  <si>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</si>
  <si>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</si>
  <si>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</si>
  <si>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</si>
  <si>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</si>
  <si>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</si>
  <si>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</si>
  <si>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</si>
  <si>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</si>
  <si>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</si>
  <si>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</si>
  <si>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</si>
  <si>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</si>
  <si>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</si>
  <si>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</si>
  <si>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</si>
  <si>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</si>
  <si>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</si>
  <si>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</si>
  <si>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</si>
  <si>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</si>
  <si>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</si>
  <si>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</si>
  <si>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</si>
  <si>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</si>
  <si>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</si>
  <si>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</si>
  <si>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</si>
  <si>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</si>
  <si>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</si>
  <si>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</si>
  <si>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</si>
  <si>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</si>
  <si>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</si>
  <si>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</si>
  <si>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</si>
  <si>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</si>
  <si>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</si>
  <si>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</si>
  <si>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</si>
  <si>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</si>
  <si>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</si>
  <si>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</si>
  <si>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</si>
  <si>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</si>
  <si>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</si>
  <si>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</si>
  <si>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</si>
  <si>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</si>
  <si>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</si>
  <si>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</si>
  <si>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</si>
  <si>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</si>
  <si>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</si>
  <si>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</si>
  <si>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</si>
  <si>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</si>
  <si>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</si>
  <si>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</si>
  <si>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</si>
  <si>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</si>
  <si>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</si>
  <si>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</si>
  <si>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</si>
  <si>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</si>
  <si>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</si>
  <si>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</si>
  <si>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</si>
  <si>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</si>
  <si>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</si>
  <si>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</si>
  <si>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</si>
  <si>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</si>
  <si>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</si>
  <si>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</si>
  <si>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</si>
  <si>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</si>
  <si>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</si>
  <si>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</si>
  <si>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</si>
  <si>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</si>
  <si>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</si>
  <si>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</si>
  <si>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</si>
  <si>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</si>
  <si>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</si>
  <si>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</si>
  <si>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</si>
  <si>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</si>
  <si>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</si>
  <si>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</si>
  <si>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</si>
  <si>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</si>
  <si>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</si>
  <si>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</si>
  <si>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</si>
  <si>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</si>
  <si>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</si>
  <si>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</si>
  <si>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</si>
  <si>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</si>
  <si>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</si>
  <si>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</si>
  <si>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</si>
  <si>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</si>
  <si>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</si>
  <si>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</si>
  <si>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</si>
  <si>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</si>
  <si>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</si>
  <si>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</si>
  <si>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</si>
  <si>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</si>
  <si>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</si>
  <si>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</si>
  <si>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</si>
  <si>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</si>
  <si>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</si>
  <si>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</si>
  <si>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</si>
  <si>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</si>
  <si>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</si>
  <si>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</si>
  <si>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</si>
  <si>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</si>
  <si>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</si>
  <si>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</si>
  <si>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</si>
  <si>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</si>
  <si>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</si>
  <si>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</si>
  <si>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</si>
  <si>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</si>
  <si>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</si>
  <si>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</si>
  <si>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</si>
  <si>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</si>
  <si>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</si>
  <si>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</si>
  <si>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</si>
  <si>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</si>
  <si>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</si>
  <si>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</si>
  <si>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</si>
  <si>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</si>
  <si>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</si>
  <si>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</si>
  <si>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</si>
  <si>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</si>
  <si>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</si>
  <si>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</si>
  <si>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</si>
  <si>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</si>
  <si>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</si>
  <si>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</si>
  <si>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</si>
  <si>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</si>
  <si>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</si>
  <si>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</si>
  <si>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</si>
  <si>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</si>
  <si>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</si>
  <si>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</si>
  <si>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</si>
  <si>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</si>
  <si>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</si>
  <si>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</si>
  <si>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</si>
  <si>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</si>
  <si>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</si>
  <si>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</si>
  <si>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</si>
  <si>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</si>
  <si>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</si>
  <si>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</si>
  <si>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</si>
  <si>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</si>
  <si>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</si>
  <si>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</si>
  <si>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</si>
  <si>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</si>
  <si>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</si>
  <si>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</si>
  <si>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</si>
  <si>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</si>
  <si>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</si>
  <si>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</si>
  <si>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</si>
  <si>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</si>
  <si>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</si>
  <si>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</si>
  <si>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</si>
  <si>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</si>
  <si>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</si>
  <si>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</si>
  <si>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</si>
  <si>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</si>
  <si>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</si>
  <si>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</si>
  <si>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</si>
  <si>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</si>
  <si>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</si>
  <si>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</si>
  <si>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</si>
  <si>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</si>
  <si>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</si>
  <si>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</si>
  <si>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</si>
  <si>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</si>
  <si>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</si>
  <si>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</si>
  <si>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</si>
  <si>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</si>
  <si>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</si>
  <si>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</si>
  <si>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</si>
  <si>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</si>
  <si>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</si>
  <si>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</si>
  <si>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</si>
  <si>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</si>
  <si>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</si>
  <si>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</si>
  <si>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</si>
  <si>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</si>
  <si>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</si>
  <si>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</si>
  <si>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</si>
  <si>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</si>
  <si>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</si>
  <si>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</si>
  <si>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</si>
  <si>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</si>
  <si>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</si>
  <si>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</si>
  <si>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</si>
  <si>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</si>
  <si>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</si>
  <si>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</si>
  <si>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</si>
  <si>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</si>
  <si>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</si>
  <si>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</si>
  <si>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</si>
  <si>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</si>
  <si>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</si>
  <si>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</si>
  <si>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</si>
  <si>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</si>
  <si>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</si>
  <si>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</si>
  <si>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</si>
  <si>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</si>
  <si>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</si>
  <si>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</si>
  <si>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</si>
  <si>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</si>
  <si>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</si>
  <si>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</si>
  <si>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</si>
  <si>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</si>
  <si>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</si>
  <si>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</si>
  <si>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</si>
  <si>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</si>
  <si>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</si>
  <si>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</si>
  <si>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</si>
  <si>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</si>
  <si>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</si>
  <si>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</si>
  <si>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</si>
  <si>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</si>
  <si>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</si>
  <si>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</si>
  <si>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</si>
  <si>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</si>
  <si>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</si>
  <si>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</si>
  <si>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</si>
  <si>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</si>
  <si>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</si>
  <si>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</si>
  <si>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</si>
  <si>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</si>
  <si>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</si>
  <si>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</si>
  <si>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</si>
  <si>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</si>
  <si>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</si>
  <si>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</si>
  <si>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</si>
  <si>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</si>
  <si>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</si>
  <si>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</si>
  <si>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</si>
  <si>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</si>
  <si>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</si>
  <si>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</si>
  <si>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</si>
  <si>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</si>
  <si>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</si>
  <si>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</si>
  <si>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</si>
  <si>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</si>
  <si>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</si>
  <si>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</si>
  <si>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</si>
  <si>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</si>
  <si>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</si>
  <si>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</si>
  <si>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</si>
  <si>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</si>
  <si>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</si>
  <si>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</si>
  <si>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</si>
  <si>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</si>
  <si>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</si>
  <si>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</si>
  <si>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</si>
  <si>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</si>
  <si>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</si>
  <si>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</si>
  <si>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</si>
  <si>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</si>
  <si>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</si>
  <si>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</si>
  <si>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</si>
  <si>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</si>
  <si>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</si>
  <si>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</si>
  <si>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</si>
  <si>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</si>
  <si>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</si>
  <si>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</si>
  <si>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</si>
  <si>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</si>
  <si>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</si>
  <si>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</si>
  <si>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</si>
  <si>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</si>
  <si>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</si>
  <si>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</si>
  <si>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</si>
  <si>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</si>
  <si>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</si>
  <si>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</si>
  <si>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</si>
  <si>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</si>
  <si>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</si>
  <si>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</si>
  <si>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</si>
  <si>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</si>
  <si>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</si>
  <si>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</si>
  <si>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</si>
  <si>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</si>
  <si>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</si>
  <si>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</si>
  <si>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</si>
  <si>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</si>
  <si>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</si>
  <si>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</si>
  <si>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</si>
  <si>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</si>
  <si>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</si>
  <si>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</si>
  <si>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</si>
  <si>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</si>
  <si>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</si>
  <si>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</si>
  <si>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</si>
  <si>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</si>
  <si>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</si>
  <si>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</si>
  <si>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</si>
  <si>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</si>
  <si>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</si>
  <si>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</si>
  <si>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</si>
  <si>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</si>
  <si>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</si>
  <si>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</si>
  <si>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</si>
  <si>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</si>
  <si>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</si>
  <si>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</si>
  <si>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</si>
  <si>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</si>
  <si>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</si>
  <si>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</si>
  <si>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</si>
  <si>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</si>
  <si>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</si>
  <si>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</si>
  <si>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</si>
  <si>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</si>
  <si>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</si>
  <si>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</si>
  <si>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</si>
  <si>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</si>
  <si>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</si>
  <si>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</si>
  <si>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</si>
  <si>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</si>
  <si>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</si>
  <si>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</si>
  <si>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</si>
  <si>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</si>
  <si>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</si>
  <si>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</si>
  <si>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</si>
  <si>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</si>
  <si>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</si>
  <si>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</si>
  <si>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</si>
  <si>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</si>
  <si>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</si>
  <si>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</si>
  <si>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</si>
  <si>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</si>
  <si>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</si>
  <si>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</si>
  <si>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</si>
  <si>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</si>
  <si>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</si>
  <si>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</si>
  <si>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</si>
  <si>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</si>
  <si>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</si>
  <si>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</si>
  <si>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</si>
  <si>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</si>
  <si>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</si>
  <si>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</si>
  <si>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</si>
  <si>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</si>
  <si>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</si>
  <si>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</si>
  <si>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</si>
  <si>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</si>
  <si>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</si>
  <si>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</si>
  <si>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</si>
  <si>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</si>
  <si>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</si>
  <si>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</si>
  <si>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</si>
  <si>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</si>
  <si>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</si>
  <si>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</si>
  <si>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</si>
  <si>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</si>
  <si>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</si>
  <si>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</si>
  <si>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</si>
  <si>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</si>
  <si>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</si>
  <si>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</si>
  <si>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</si>
  <si>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</si>
  <si>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</si>
  <si>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</si>
  <si>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</si>
  <si>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</si>
  <si>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</si>
  <si>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</si>
  <si>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</si>
  <si>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</si>
  <si>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</si>
  <si>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</si>
  <si>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</si>
  <si>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</si>
  <si>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</si>
  <si>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</si>
  <si>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</si>
  <si>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</si>
  <si>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</si>
  <si>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</si>
  <si>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</si>
  <si>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</si>
  <si>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</si>
  <si>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</si>
  <si>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</si>
  <si>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</si>
  <si>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</si>
  <si>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</si>
  <si>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</si>
  <si>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</si>
  <si>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</si>
  <si>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</si>
  <si>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</si>
  <si>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</si>
  <si>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</si>
  <si>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</si>
  <si>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</si>
  <si>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</si>
  <si>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</si>
  <si>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</si>
  <si>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</si>
  <si>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</si>
  <si>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</si>
  <si>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</si>
  <si>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</si>
  <si>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</si>
  <si>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</si>
  <si>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</si>
  <si>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</si>
  <si>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</si>
  <si>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</si>
  <si>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</si>
  <si>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</si>
  <si>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</si>
  <si>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</si>
  <si>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</si>
  <si>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</si>
  <si>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</si>
  <si>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</si>
  <si>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</si>
  <si>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</si>
  <si>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</si>
  <si>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</si>
  <si>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</si>
  <si>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</si>
  <si>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</si>
  <si>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</si>
  <si>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</si>
  <si>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</si>
  <si>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</si>
  <si>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</si>
  <si>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</si>
  <si>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</si>
  <si>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</si>
  <si>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</si>
  <si>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</si>
  <si>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</si>
  <si>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</si>
  <si>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</si>
  <si>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</si>
  <si>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</si>
  <si>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</si>
  <si>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</si>
  <si>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</si>
  <si>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</si>
  <si>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</si>
  <si>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</si>
  <si>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</si>
  <si>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</si>
  <si>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</si>
  <si>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</si>
  <si>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</si>
  <si>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</si>
  <si>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</si>
  <si>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</si>
  <si>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</si>
  <si>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</si>
  <si>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</si>
  <si>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</si>
  <si>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</si>
  <si>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</si>
  <si>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</si>
  <si>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</si>
  <si>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</si>
  <si>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</si>
  <si>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</si>
  <si>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</si>
  <si>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</si>
  <si>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</si>
  <si>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</si>
  <si>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</si>
  <si>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</si>
  <si>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</si>
  <si>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</si>
  <si>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</si>
  <si>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</si>
  <si>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</si>
  <si>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</si>
  <si>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</si>
  <si>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</si>
  <si>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</si>
  <si>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</si>
  <si>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</si>
  <si>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</si>
  <si>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</si>
  <si>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</si>
  <si>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</si>
  <si>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</si>
  <si>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</si>
  <si>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</si>
  <si>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</si>
  <si>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</si>
  <si>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</si>
  <si>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</si>
  <si>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</si>
  <si>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</si>
  <si>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</si>
  <si>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</si>
  <si>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</si>
  <si>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</si>
  <si>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</si>
  <si>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</si>
  <si>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</si>
  <si>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</si>
  <si>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</si>
  <si>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</si>
  <si>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</si>
  <si>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</si>
  <si>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</si>
  <si>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</si>
  <si>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</si>
  <si>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</si>
  <si>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</si>
  <si>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</si>
  <si>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</si>
  <si>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</si>
  <si>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</si>
  <si>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</si>
  <si>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</si>
  <si>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</si>
  <si>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</si>
  <si>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</si>
  <si>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</si>
  <si>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</si>
  <si>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</si>
  <si>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</si>
  <si>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</si>
  <si>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</si>
  <si>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</si>
  <si>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</si>
  <si>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</si>
  <si>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</si>
  <si>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</si>
  <si>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</si>
  <si>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</si>
  <si>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</si>
  <si>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</si>
  <si>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</si>
  <si>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</si>
  <si>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</si>
  <si>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</si>
  <si>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</si>
  <si>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</si>
  <si>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</si>
  <si>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</si>
  <si>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</si>
  <si>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</si>
  <si>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</si>
  <si>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</si>
  <si>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</si>
  <si>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</si>
  <si>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</si>
  <si>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</si>
  <si>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</si>
  <si>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</si>
  <si>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</si>
  <si>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</si>
  <si>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</si>
  <si>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</si>
  <si>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</si>
  <si>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</si>
  <si>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</si>
  <si>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</si>
  <si>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</si>
  <si>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</si>
  <si>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</si>
  <si>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</si>
  <si>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</si>
  <si>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</si>
  <si>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</si>
  <si>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</si>
  <si>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</si>
  <si>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</si>
  <si>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</si>
  <si>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</si>
  <si>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</si>
  <si>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</si>
  <si>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</si>
  <si>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</si>
  <si>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</si>
  <si>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</si>
  <si>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</si>
  <si>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</si>
  <si>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</si>
  <si>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</si>
  <si>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</si>
  <si>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</si>
  <si>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</si>
  <si>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</si>
  <si>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</si>
  <si>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</si>
  <si>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</si>
  <si>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</si>
  <si>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</si>
  <si>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</si>
  <si>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</si>
  <si>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</si>
  <si>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</si>
  <si>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</si>
  <si>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</si>
  <si>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</si>
  <si>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</si>
  <si>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</si>
  <si>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</si>
  <si>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</si>
  <si>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</si>
  <si>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</si>
  <si>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</si>
  <si>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</si>
  <si>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</si>
  <si>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</si>
  <si>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</si>
  <si>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</si>
  <si>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</si>
  <si>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</si>
  <si>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</si>
  <si>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</si>
  <si>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</si>
  <si>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</si>
  <si>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</si>
  <si>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</si>
  <si>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</si>
  <si>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</si>
  <si>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</si>
  <si>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</si>
  <si>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</si>
  <si>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</si>
  <si>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</si>
  <si>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</si>
  <si>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</si>
  <si>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</si>
  <si>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</si>
  <si>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</si>
  <si>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</si>
  <si>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</si>
  <si>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</si>
  <si>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</si>
  <si>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</si>
  <si>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</si>
  <si>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</si>
  <si>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</si>
  <si>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</si>
  <si>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</si>
  <si>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</si>
  <si>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</si>
  <si>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</si>
  <si>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</si>
  <si>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</si>
  <si>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</si>
  <si>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</si>
  <si>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</si>
  <si>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</si>
  <si>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</si>
  <si>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</si>
  <si>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</si>
  <si>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</si>
  <si>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</si>
  <si>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</si>
  <si>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</si>
  <si>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</si>
  <si>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</si>
  <si>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</si>
  <si>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</si>
  <si>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</si>
  <si>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</si>
  <si>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</si>
  <si>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</si>
  <si>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</si>
  <si>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</si>
  <si>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</si>
  <si>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</si>
  <si>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</si>
  <si>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</si>
  <si>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</si>
  <si>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</si>
  <si>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</si>
  <si>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</si>
  <si>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</si>
  <si>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</si>
  <si>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</si>
  <si>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</si>
  <si>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</si>
  <si>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</si>
  <si>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</si>
  <si>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</si>
  <si>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</si>
  <si>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</si>
  <si>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</si>
  <si>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</si>
  <si>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</si>
  <si>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</si>
  <si>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</si>
  <si>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</si>
  <si>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</si>
  <si>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</si>
  <si>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</si>
  <si>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</si>
  <si>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</si>
  <si>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</si>
  <si>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</si>
  <si>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</si>
  <si>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</si>
  <si>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</si>
  <si>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</si>
  <si>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</si>
  <si>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</si>
  <si>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</si>
  <si>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</si>
  <si>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</si>
  <si>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</si>
  <si>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</si>
  <si>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</si>
  <si>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</si>
  <si>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</si>
  <si>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</si>
  <si>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</si>
  <si>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</si>
  <si>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</si>
  <si>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</si>
  <si>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</si>
  <si>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</si>
  <si>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</si>
  <si>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</si>
  <si>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</si>
  <si>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</si>
  <si>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</si>
  <si>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</si>
  <si>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</si>
  <si>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</si>
  <si>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</si>
  <si>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</si>
  <si>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</si>
  <si>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</si>
  <si>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</si>
  <si>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</si>
  <si>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</si>
  <si>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</si>
  <si>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</si>
  <si>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</si>
  <si>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</si>
  <si>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</si>
  <si>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</si>
  <si>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</si>
  <si>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</si>
  <si>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</si>
  <si>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</si>
  <si>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</si>
  <si>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</si>
  <si>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</si>
  <si>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</si>
  <si>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</si>
  <si>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</si>
  <si>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</si>
  <si>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</si>
  <si>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</si>
  <si>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</si>
  <si>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</si>
  <si>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</si>
  <si>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</si>
  <si>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</si>
  <si>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</si>
  <si>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</si>
  <si>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</si>
  <si>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</si>
  <si>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</si>
  <si>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</si>
  <si>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</si>
  <si>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</si>
  <si>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</si>
  <si>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</si>
  <si>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</si>
  <si>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</si>
  <si>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</si>
  <si>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</si>
  <si>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</si>
  <si>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</si>
  <si>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</si>
  <si>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</si>
  <si>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</si>
  <si>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</si>
  <si>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</si>
  <si>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</si>
  <si>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</si>
  <si>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</si>
  <si>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</si>
  <si>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</si>
  <si>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</si>
  <si>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</si>
  <si>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</si>
  <si>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</si>
  <si>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</si>
  <si>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</si>
  <si>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</si>
  <si>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</si>
  <si>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</si>
  <si>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</si>
  <si>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</si>
  <si>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</si>
  <si>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</si>
  <si>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</si>
  <si>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</si>
  <si>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</si>
  <si>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</si>
  <si>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</si>
  <si>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</si>
  <si>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</si>
  <si>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</si>
  <si>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</si>
  <si>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</si>
  <si>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</si>
  <si>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</si>
  <si>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</si>
  <si>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</si>
  <si>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</si>
  <si>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</si>
  <si>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</si>
  <si>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</si>
  <si>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</si>
  <si>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</si>
  <si>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</si>
  <si>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</si>
  <si>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</si>
  <si>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</si>
  <si>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</si>
  <si>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</si>
  <si>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</si>
  <si>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</si>
  <si>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</si>
  <si>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</si>
  <si>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</si>
  <si>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</si>
  <si>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</si>
  <si>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</si>
  <si>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</si>
  <si>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</si>
  <si>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</si>
  <si>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</si>
  <si>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</si>
  <si>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</si>
  <si>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</si>
  <si>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</si>
  <si>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</si>
  <si>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</si>
  <si>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</si>
  <si>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</si>
  <si>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</si>
  <si>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</si>
  <si>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</si>
  <si>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</si>
  <si>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</si>
  <si>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</si>
  <si>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</si>
  <si>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</si>
  <si>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</si>
  <si>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</si>
  <si>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</si>
  <si>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</si>
  <si>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</si>
  <si>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</si>
  <si>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</si>
  <si>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</si>
  <si>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</si>
  <si>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</si>
  <si>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</si>
  <si>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</si>
  <si>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</si>
  <si>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</si>
  <si>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</si>
  <si>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</si>
  <si>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</si>
  <si>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</si>
  <si>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</si>
  <si>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</si>
  <si>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</si>
  <si>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</si>
  <si>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</si>
  <si>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</si>
  <si>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</si>
  <si>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</si>
  <si>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</si>
  <si>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</si>
  <si>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</si>
  <si>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</si>
  <si>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</si>
  <si>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</si>
  <si>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</si>
  <si>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</si>
  <si>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</si>
  <si>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</si>
  <si>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</si>
  <si>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</si>
  <si>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</si>
  <si>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</si>
  <si>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</si>
  <si>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</si>
  <si>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</si>
  <si>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</si>
  <si>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</si>
  <si>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</si>
  <si>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</si>
  <si>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</si>
  <si>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</si>
  <si>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</si>
  <si>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</si>
  <si>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</si>
  <si>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</si>
  <si>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</si>
  <si>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</si>
  <si>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</si>
  <si>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</si>
  <si>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</si>
  <si>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</si>
  <si>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</si>
  <si>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</si>
  <si>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</si>
  <si>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</si>
  <si>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</si>
  <si>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</si>
  <si>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</si>
  <si>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</si>
  <si>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</si>
  <si>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</si>
  <si>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</si>
  <si>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</si>
  <si>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</si>
  <si>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</si>
  <si>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</si>
  <si>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</si>
  <si>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</si>
  <si>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</si>
  <si>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</si>
  <si>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</si>
  <si>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</si>
  <si>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</si>
  <si>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</si>
  <si>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</si>
  <si>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</si>
  <si>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</si>
  <si>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</si>
  <si>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</si>
  <si>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</si>
  <si>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</si>
  <si>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</si>
  <si>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</si>
  <si>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</si>
  <si>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</si>
  <si>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</si>
  <si>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</si>
  <si>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</si>
  <si>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</si>
  <si>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</si>
  <si>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</si>
  <si>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</si>
  <si>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</si>
  <si>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</si>
  <si>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</si>
  <si>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</si>
  <si>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</si>
  <si>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</si>
  <si>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</si>
  <si>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</si>
  <si>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</si>
  <si>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</si>
  <si>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</si>
  <si>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</si>
  <si>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</si>
  <si>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</si>
  <si>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</si>
  <si>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</si>
  <si>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</si>
  <si>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</si>
  <si>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</si>
  <si>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</si>
  <si>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</si>
  <si>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</si>
  <si>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</si>
  <si>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</si>
  <si>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</si>
  <si>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</si>
  <si>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</si>
  <si>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</si>
  <si>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</si>
  <si>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</si>
  <si>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</si>
  <si>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</si>
  <si>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</si>
  <si>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</si>
  <si>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</si>
  <si>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</si>
  <si>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</si>
  <si>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</si>
  <si>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</si>
  <si>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</si>
  <si>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</si>
  <si>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</si>
  <si>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</si>
  <si>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</si>
  <si>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</si>
  <si>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</si>
  <si>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</si>
  <si>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</si>
  <si>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</si>
  <si>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</si>
  <si>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</si>
  <si>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</si>
  <si>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</si>
  <si>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</si>
  <si>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</si>
  <si>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</si>
  <si>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</si>
  <si>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</si>
  <si>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</si>
  <si>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</si>
  <si>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</si>
  <si>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</si>
  <si>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</si>
  <si>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</si>
  <si>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</si>
  <si>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</si>
  <si>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</si>
  <si>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</si>
  <si>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</si>
  <si>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</si>
  <si>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</si>
  <si>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</si>
  <si>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</si>
  <si>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</si>
  <si>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</si>
  <si>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</si>
  <si>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</si>
  <si>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</si>
  <si>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</si>
  <si>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</si>
  <si>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</si>
  <si>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</si>
  <si>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</si>
  <si>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</si>
  <si>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</si>
  <si>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</si>
  <si>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</si>
  <si>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</si>
  <si>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</si>
  <si>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</si>
  <si>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</si>
  <si>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</si>
  <si>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</si>
  <si>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</si>
  <si>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</si>
  <si>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</si>
  <si>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</si>
  <si>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</si>
  <si>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</si>
  <si>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</si>
  <si>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</si>
  <si>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</si>
  <si>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</si>
  <si>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</si>
  <si>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</si>
  <si>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</si>
  <si>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</si>
  <si>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</si>
  <si>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</si>
  <si>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</si>
  <si>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</si>
  <si>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</si>
  <si>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</si>
  <si>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</si>
  <si>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</si>
  <si>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</si>
  <si>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</si>
  <si>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</si>
  <si>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</si>
  <si>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</si>
  <si>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</si>
  <si>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</si>
  <si>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</si>
  <si>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</si>
  <si>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</si>
  <si>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</si>
  <si>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</si>
  <si>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</si>
  <si>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</si>
  <si>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</si>
  <si>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</si>
  <si>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</si>
  <si>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</si>
  <si>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</si>
  <si>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</si>
  <si>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</si>
  <si>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</si>
  <si>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</si>
  <si>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</si>
  <si>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</si>
  <si>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</si>
  <si>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</si>
  <si>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</si>
  <si>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</si>
  <si>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</si>
  <si>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</si>
  <si>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</si>
  <si>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</si>
  <si>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</si>
  <si>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</si>
  <si>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</si>
  <si>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</si>
  <si>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</si>
  <si>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</si>
  <si>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</si>
  <si>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</si>
  <si>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</si>
  <si>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</si>
  <si>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</si>
  <si>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</si>
  <si>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</si>
  <si>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</si>
  <si>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</si>
  <si>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</si>
  <si>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</si>
  <si>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</si>
  <si>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</si>
  <si>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</si>
  <si>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</si>
  <si>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</si>
  <si>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</si>
  <si>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</si>
  <si>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</si>
  <si>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</si>
  <si>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</si>
  <si>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</si>
  <si>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</si>
  <si>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</si>
  <si>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</si>
  <si>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</si>
  <si>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</si>
  <si>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</si>
  <si>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</si>
  <si>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</si>
  <si>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</si>
  <si>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</si>
  <si>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</si>
  <si>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</si>
  <si>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</si>
  <si>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</si>
  <si>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</si>
  <si>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</si>
  <si>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</si>
  <si>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</si>
  <si>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</si>
  <si>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</si>
  <si>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</si>
  <si>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</si>
  <si>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</si>
  <si>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</si>
  <si>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</si>
  <si>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</si>
  <si>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</si>
  <si>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</si>
  <si>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</si>
  <si>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</si>
  <si>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</si>
  <si>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</si>
  <si>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</si>
  <si>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</si>
  <si>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</si>
  <si>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</si>
  <si>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</si>
  <si>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</si>
  <si>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</si>
  <si>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</si>
  <si>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</si>
  <si>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</si>
  <si>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</si>
  <si>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</si>
  <si>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</si>
  <si>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</si>
  <si>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</si>
  <si>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</si>
  <si>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</si>
  <si>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</si>
  <si>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</si>
  <si>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</si>
  <si>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</si>
  <si>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</si>
  <si>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</si>
  <si>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</si>
  <si>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</si>
  <si>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</si>
  <si>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</si>
  <si>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</si>
  <si>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</si>
  <si>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</si>
  <si>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</si>
  <si>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</si>
  <si>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</si>
  <si>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</si>
  <si>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</si>
  <si>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</si>
  <si>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</si>
  <si>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</si>
  <si>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</si>
  <si>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</si>
  <si>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</si>
  <si>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</si>
  <si>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</si>
  <si>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</si>
  <si>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</si>
  <si>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</si>
  <si>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</si>
  <si>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</si>
  <si>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</si>
  <si>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</si>
  <si>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</si>
  <si>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</si>
  <si>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</si>
  <si>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</si>
  <si>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</si>
  <si>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</si>
  <si>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</si>
  <si>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</si>
  <si>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</si>
  <si>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</si>
  <si>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</si>
  <si>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</si>
  <si>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</si>
  <si>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</si>
  <si>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</si>
  <si>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</si>
  <si>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</si>
  <si>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</si>
  <si>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</si>
  <si>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</si>
  <si>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</si>
  <si>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</si>
  <si>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</si>
  <si>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</si>
  <si>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</si>
  <si>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</si>
  <si>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</si>
  <si>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</si>
  <si>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</si>
  <si>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</si>
  <si>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</si>
  <si>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</si>
  <si>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</si>
  <si>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</si>
  <si>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</si>
  <si>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</si>
  <si>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</si>
  <si>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</si>
  <si>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</si>
  <si>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</si>
  <si>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</si>
  <si>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</si>
  <si>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</si>
  <si>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</si>
  <si>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</si>
  <si>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</si>
  <si>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</si>
  <si>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</si>
  <si>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</si>
  <si>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</si>
  <si>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</si>
  <si>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</si>
  <si>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</si>
  <si>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</si>
  <si>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</si>
  <si>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</si>
  <si>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</si>
  <si>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</si>
  <si>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</si>
  <si>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</si>
  <si>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</si>
  <si>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</si>
  <si>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</si>
  <si>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</si>
  <si>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</si>
  <si>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</si>
  <si>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</si>
  <si>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</si>
  <si>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</si>
  <si>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</si>
  <si>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</si>
  <si>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</si>
  <si>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</si>
  <si>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</si>
  <si>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</si>
  <si>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</si>
  <si>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</si>
  <si>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</si>
  <si>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</si>
  <si>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</si>
  <si>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</si>
  <si>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</si>
  <si>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</si>
  <si>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</si>
  <si>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</si>
  <si>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</si>
  <si>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</si>
  <si>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</si>
  <si>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</si>
  <si>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</si>
  <si>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</si>
  <si>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</si>
  <si>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</si>
  <si>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</si>
  <si>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</si>
  <si>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</si>
  <si>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</si>
  <si>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</si>
  <si>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</si>
  <si>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</si>
  <si>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</si>
  <si>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</si>
  <si>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</si>
  <si>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</si>
  <si>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</si>
  <si>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</si>
  <si>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</si>
  <si>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</si>
  <si>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</si>
  <si>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</si>
  <si>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</si>
  <si>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</si>
  <si>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</si>
  <si>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</si>
  <si>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</si>
  <si>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</si>
  <si>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</si>
  <si>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</si>
  <si>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</si>
  <si>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</si>
  <si>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</si>
  <si>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</si>
  <si>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</si>
  <si>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</si>
  <si>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</si>
  <si>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</si>
  <si>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</si>
  <si>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</si>
  <si>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</si>
  <si>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</si>
  <si>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</si>
  <si>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</si>
  <si>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</si>
  <si>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</si>
  <si>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</si>
  <si>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</si>
  <si>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</si>
  <si>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</si>
  <si>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</si>
  <si>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</si>
  <si>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</si>
  <si>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</si>
  <si>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</si>
  <si>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</si>
  <si>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</si>
  <si>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</si>
  <si>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</si>
  <si>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</si>
  <si>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</si>
  <si>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</si>
  <si>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</si>
  <si>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</si>
  <si>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</si>
  <si>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</si>
  <si>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</si>
  <si>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</si>
  <si>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</si>
  <si>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</si>
  <si>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</si>
  <si>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</si>
  <si>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</si>
  <si>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</si>
  <si>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</si>
  <si>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</si>
  <si>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</si>
  <si>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</si>
  <si>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</si>
  <si>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</si>
  <si>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</si>
  <si>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</si>
  <si>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</si>
  <si>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</si>
  <si>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</si>
  <si>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</si>
  <si>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</si>
  <si>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</si>
  <si>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</si>
  <si>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</si>
  <si>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</si>
  <si>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</si>
  <si>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</si>
  <si>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</si>
  <si>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</si>
  <si>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</si>
  <si>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</si>
  <si>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</si>
  <si>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</si>
  <si>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</si>
  <si>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</si>
  <si>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</si>
  <si>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</si>
  <si>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</si>
  <si>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</si>
  <si>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</si>
  <si>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</si>
  <si>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</si>
  <si>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</si>
  <si>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</si>
  <si>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</si>
  <si>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</si>
  <si>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</si>
  <si>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</si>
  <si>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</si>
  <si>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</si>
  <si>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</si>
  <si>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</si>
  <si>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</si>
  <si>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</si>
  <si>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</si>
  <si>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</si>
  <si>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</si>
  <si>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</si>
  <si>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</si>
  <si>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</si>
  <si>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</si>
  <si>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</si>
  <si>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</si>
  <si>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</si>
  <si>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</si>
  <si>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</si>
  <si>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</si>
  <si>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</si>
  <si>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</si>
  <si>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</si>
  <si>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</si>
  <si>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</si>
  <si>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</si>
  <si>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</si>
  <si>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</si>
  <si>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</si>
  <si>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</si>
  <si>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</si>
  <si>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</si>
  <si>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</si>
  <si>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</si>
  <si>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</si>
  <si>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</si>
  <si>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</si>
  <si>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</si>
  <si>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</si>
  <si>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</si>
  <si>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</si>
  <si>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</si>
  <si>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</si>
  <si>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</si>
  <si>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</si>
  <si>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</si>
  <si>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</si>
  <si>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</si>
  <si>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</si>
  <si>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</si>
  <si>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</si>
  <si>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</si>
  <si>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</si>
  <si>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</si>
  <si>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</si>
  <si>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</si>
  <si>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</si>
  <si>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</si>
  <si>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</si>
  <si>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</si>
  <si>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</si>
  <si>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</si>
  <si>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</si>
  <si>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</si>
  <si>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</si>
  <si>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</si>
  <si>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</si>
  <si>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</si>
  <si>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</si>
  <si>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</si>
  <si>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</si>
  <si>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</si>
  <si>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</si>
  <si>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</si>
  <si>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</si>
  <si>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</si>
  <si>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</si>
  <si>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</si>
  <si>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</si>
  <si>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</si>
  <si>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</si>
  <si>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</si>
  <si>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</si>
  <si>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</si>
  <si>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</si>
  <si>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</si>
  <si>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</si>
  <si>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</si>
  <si>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</si>
  <si>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</si>
  <si>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</si>
  <si>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</si>
  <si>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</si>
  <si>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</si>
  <si>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</si>
  <si>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</si>
  <si>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</si>
  <si>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</si>
  <si>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</si>
  <si>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</si>
  <si>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</si>
  <si>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</si>
  <si>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</si>
  <si>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</si>
  <si>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</si>
  <si>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</si>
  <si>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</si>
  <si>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</si>
  <si>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</si>
  <si>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</si>
  <si>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</si>
  <si>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</si>
  <si>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</si>
  <si>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</si>
  <si>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</si>
  <si>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</si>
  <si>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</si>
  <si>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</si>
  <si>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</si>
  <si>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</si>
  <si>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</si>
  <si>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</si>
  <si>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</si>
  <si>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</si>
  <si>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</si>
  <si>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</si>
  <si>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</si>
  <si>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</si>
  <si>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</si>
  <si>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</si>
  <si>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</si>
  <si>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</si>
  <si>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</si>
  <si>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</si>
  <si>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</si>
  <si>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</si>
  <si>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</si>
  <si>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</si>
  <si>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</si>
  <si>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</si>
  <si>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</si>
  <si>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</si>
  <si>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</si>
  <si>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</si>
  <si>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</si>
  <si>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</si>
  <si>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</si>
  <si>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</si>
  <si>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</si>
  <si>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</si>
  <si>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</si>
  <si>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</si>
  <si>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</si>
  <si>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</si>
  <si>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</si>
  <si>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</si>
  <si>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</si>
  <si>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</si>
  <si>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</si>
  <si>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</si>
  <si>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</si>
  <si>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</si>
  <si>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</si>
  <si>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</si>
  <si>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</si>
  <si>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</si>
  <si>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</si>
  <si>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</si>
  <si>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</si>
  <si>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</si>
  <si>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</si>
  <si>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</si>
  <si>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</si>
  <si>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</si>
  <si>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</si>
  <si>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</si>
  <si>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</si>
  <si>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</si>
  <si>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</si>
  <si>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</si>
  <si>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</si>
  <si>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</si>
  <si>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</si>
  <si>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</si>
  <si>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</si>
  <si>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</si>
  <si>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</si>
  <si>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</si>
  <si>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</si>
  <si>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</si>
  <si>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</si>
  <si>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</si>
  <si>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</si>
  <si>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</si>
  <si>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</si>
  <si>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</si>
  <si>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</si>
  <si>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</si>
  <si>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</si>
  <si>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</si>
  <si>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</si>
  <si>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</si>
  <si>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</si>
  <si>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</si>
  <si>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</si>
  <si>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</si>
  <si>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</si>
  <si>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</si>
  <si>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</si>
  <si>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</si>
  <si>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</si>
  <si>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</si>
  <si>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</si>
  <si>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</si>
  <si>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</si>
  <si>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</si>
  <si>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</si>
  <si>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</si>
  <si>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</si>
  <si>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</si>
  <si>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</si>
  <si>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</si>
  <si>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</si>
  <si>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</si>
  <si>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</si>
  <si>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</si>
  <si>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</si>
  <si>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</si>
  <si>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</si>
  <si>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</si>
  <si>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</si>
  <si>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</si>
  <si>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</si>
  <si>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</si>
  <si>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</si>
  <si>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</si>
  <si>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</si>
  <si>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</si>
  <si>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</si>
  <si>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</si>
  <si>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</si>
  <si>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</si>
  <si>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</si>
  <si>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</si>
  <si>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</si>
  <si>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</si>
  <si>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</si>
  <si>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</si>
  <si>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</si>
  <si>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</si>
  <si>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</si>
  <si>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</si>
  <si>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</si>
  <si>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</si>
  <si>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</si>
  <si>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</si>
  <si>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</si>
  <si>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</si>
  <si>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</si>
  <si>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</si>
  <si>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</si>
  <si>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</si>
  <si>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</si>
  <si>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</si>
  <si>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</si>
  <si>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</si>
  <si>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</si>
  <si>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</si>
  <si>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</si>
  <si>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</si>
  <si>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</si>
  <si>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</si>
  <si>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</si>
  <si>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</si>
  <si>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</si>
  <si>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</si>
  <si>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</si>
  <si>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</si>
  <si>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</si>
  <si>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</si>
  <si>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</si>
  <si>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</si>
  <si>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</si>
  <si>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</si>
  <si>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</si>
  <si>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</si>
  <si>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</si>
  <si>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</si>
  <si>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</si>
  <si>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</si>
  <si>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</si>
  <si>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</si>
  <si>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</si>
  <si>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</si>
  <si>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</si>
  <si>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</si>
  <si>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</si>
  <si>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</si>
  <si>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</si>
  <si>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</si>
  <si>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</si>
  <si>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</si>
  <si>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</si>
  <si>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</si>
  <si>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</si>
  <si>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</si>
  <si>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</si>
  <si>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</si>
  <si>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</si>
  <si>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</si>
  <si>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</si>
  <si>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</si>
  <si>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</si>
  <si>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</si>
  <si>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</si>
  <si>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</si>
  <si>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</si>
  <si>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</si>
  <si>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</si>
  <si>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</si>
  <si>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</si>
  <si>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</si>
  <si>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</si>
  <si>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</si>
  <si>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</si>
  <si>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</si>
  <si>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</si>
  <si>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</si>
  <si>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</si>
  <si>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</si>
  <si>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</si>
  <si>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</si>
  <si>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</si>
  <si>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</si>
  <si>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</si>
  <si>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</si>
  <si>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</si>
  <si>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</si>
  <si>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</si>
  <si>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</si>
  <si>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</si>
  <si>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</si>
  <si>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</si>
  <si>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</si>
  <si>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</si>
  <si>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</si>
  <si>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</si>
  <si>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</si>
  <si>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</si>
  <si>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</si>
  <si>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</si>
  <si>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</si>
  <si>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</si>
  <si>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</si>
  <si>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</si>
  <si>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</si>
  <si>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</si>
  <si>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</si>
  <si>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</si>
  <si>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</si>
  <si>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</si>
  <si>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</si>
  <si>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</si>
  <si>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</si>
  <si>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</si>
  <si>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</si>
  <si>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</si>
  <si>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</si>
  <si>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</si>
  <si>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</si>
  <si>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</si>
  <si>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</si>
  <si>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</si>
  <si>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</si>
  <si>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</si>
  <si>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</si>
  <si>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</si>
  <si>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</si>
  <si>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</si>
  <si>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</si>
  <si>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</si>
  <si>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</si>
  <si>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</si>
  <si>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</si>
  <si>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</si>
  <si>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</si>
  <si>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</si>
  <si>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</si>
  <si>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</si>
  <si>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</si>
  <si>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</si>
  <si>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</si>
  <si>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</si>
  <si>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</si>
  <si>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</si>
  <si>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</si>
  <si>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</si>
  <si>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</si>
  <si>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</si>
  <si>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</si>
  <si>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</si>
  <si>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</si>
  <si>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</si>
  <si>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</si>
  <si>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</si>
  <si>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</si>
  <si>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</si>
  <si>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</si>
  <si>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</si>
  <si>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</si>
  <si>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</si>
  <si>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</si>
  <si>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</si>
  <si>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</si>
  <si>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</si>
  <si>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</si>
  <si>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</si>
  <si>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</si>
  <si>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</si>
  <si>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</si>
  <si>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</si>
  <si>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</si>
  <si>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</si>
  <si>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</si>
  <si>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</si>
  <si>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</si>
  <si>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</si>
  <si>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</si>
  <si>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</si>
  <si>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</si>
  <si>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</si>
  <si>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</si>
  <si>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</si>
  <si>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</si>
  <si>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</si>
  <si>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</si>
  <si>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</si>
  <si>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</si>
  <si>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</si>
  <si>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</si>
  <si>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</si>
  <si>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</si>
  <si>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</si>
  <si>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</si>
  <si>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</si>
  <si>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</si>
  <si>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</si>
  <si>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</si>
  <si>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</si>
  <si>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</si>
  <si>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</si>
  <si>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</si>
  <si>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</si>
  <si>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</si>
  <si>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</si>
  <si>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</si>
  <si>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</si>
  <si>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</si>
  <si>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</si>
  <si>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</si>
  <si>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</si>
  <si>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</si>
  <si>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</si>
  <si>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</si>
  <si>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</si>
  <si>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</si>
  <si>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</si>
  <si>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</si>
  <si>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</si>
  <si>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</si>
  <si>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</si>
  <si>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</si>
  <si>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</si>
  <si>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</si>
  <si>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</si>
  <si>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</si>
  <si>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</si>
  <si>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</si>
  <si>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</si>
  <si>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</si>
  <si>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</si>
  <si>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</si>
  <si>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</si>
  <si>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</si>
  <si>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</si>
  <si>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</si>
  <si>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</si>
  <si>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</si>
  <si>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</si>
  <si>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</si>
  <si>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</si>
  <si>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</si>
  <si>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</si>
  <si>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</si>
  <si>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</si>
  <si>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</si>
  <si>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</si>
  <si>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</si>
  <si>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</si>
  <si>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</si>
  <si>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</si>
  <si>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</si>
  <si>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</si>
  <si>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</si>
  <si>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</si>
  <si>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</si>
  <si>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</si>
  <si>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</si>
  <si>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</si>
  <si>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</si>
  <si>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</si>
  <si>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</si>
  <si>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</si>
  <si>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</si>
  <si>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</si>
  <si>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</si>
  <si>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</si>
  <si>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</si>
  <si>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</si>
  <si>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</si>
  <si>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</si>
  <si>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</si>
  <si>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</si>
  <si>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</si>
  <si>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</si>
  <si>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</si>
  <si>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</si>
  <si>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</si>
  <si>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</si>
  <si>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</si>
  <si>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</si>
  <si>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</si>
  <si>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</si>
  <si>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</si>
  <si>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</si>
  <si>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</si>
  <si>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</si>
  <si>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</si>
  <si>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</si>
  <si>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</si>
  <si>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</si>
  <si>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</si>
  <si>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</si>
  <si>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</si>
  <si>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</si>
  <si>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</si>
  <si>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</si>
  <si>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</si>
  <si>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</si>
  <si>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</si>
  <si>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</si>
  <si>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</si>
  <si>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</si>
  <si>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</si>
  <si>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</si>
  <si>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</si>
  <si>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</si>
  <si>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</si>
  <si>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</si>
  <si>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</si>
  <si>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</si>
  <si>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</si>
  <si>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</si>
  <si>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</si>
  <si>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</si>
  <si>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</si>
  <si>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</si>
  <si>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</si>
  <si>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</si>
  <si>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</si>
  <si>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</si>
  <si>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</si>
  <si>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</si>
  <si>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</si>
  <si>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</si>
  <si>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</si>
  <si>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</si>
  <si>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</si>
  <si>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</si>
  <si>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</si>
  <si>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</si>
  <si>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</si>
  <si>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</si>
  <si>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</si>
  <si>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</si>
  <si>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</si>
  <si>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</si>
  <si>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</si>
  <si>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</si>
  <si>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</si>
  <si>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</si>
  <si>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</si>
  <si>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</si>
  <si>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</si>
  <si>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</si>
  <si>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</si>
  <si>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</si>
  <si>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</si>
  <si>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</si>
  <si>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</si>
  <si>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</si>
  <si>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</si>
  <si>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</si>
  <si>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</si>
  <si>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</si>
  <si>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</si>
  <si>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</si>
  <si>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</si>
  <si>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</si>
  <si>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</si>
  <si>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</si>
  <si>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</si>
  <si>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</si>
  <si>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</si>
  <si>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</si>
  <si>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</si>
  <si>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</si>
  <si>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</si>
  <si>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</si>
  <si>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</si>
  <si>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</si>
  <si>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</si>
  <si>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</si>
  <si>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</si>
  <si>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</si>
  <si>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</si>
  <si>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</si>
  <si>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</si>
  <si>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</si>
  <si>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</si>
  <si>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</si>
  <si>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</si>
  <si>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</si>
  <si>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</si>
  <si>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</si>
  <si>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</si>
  <si>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</si>
  <si>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</si>
  <si>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</si>
  <si>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</si>
  <si>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</si>
  <si>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</si>
  <si>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</si>
  <si>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</si>
  <si>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</si>
  <si>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</si>
  <si>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</si>
  <si>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</si>
  <si>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</si>
  <si>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</si>
  <si>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</si>
  <si>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</si>
  <si>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</si>
  <si>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</si>
  <si>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</si>
  <si>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</si>
  <si>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</si>
  <si>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</si>
  <si>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</si>
  <si>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</si>
  <si>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</si>
  <si>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</si>
  <si>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</si>
  <si>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</si>
  <si>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</si>
  <si>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</si>
  <si>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</si>
  <si>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</si>
  <si>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</si>
  <si>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</si>
  <si>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</si>
  <si>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</si>
  <si>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</si>
  <si>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</si>
  <si>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</si>
  <si>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</si>
  <si>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</si>
  <si>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</si>
  <si>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</si>
  <si>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</si>
  <si>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</si>
  <si>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</si>
  <si>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</si>
  <si>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</si>
  <si>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</si>
  <si>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</si>
  <si>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</si>
  <si>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</si>
  <si>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</si>
  <si>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</si>
  <si>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</si>
  <si>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</si>
  <si>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</si>
  <si>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</si>
  <si>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</si>
  <si>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</si>
  <si>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</si>
  <si>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</si>
  <si>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</si>
  <si>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</si>
  <si>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</si>
  <si>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</si>
  <si>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</si>
  <si>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</si>
  <si>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</si>
  <si>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</si>
  <si>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</si>
  <si>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</si>
  <si>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</si>
  <si>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</si>
  <si>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</si>
  <si>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</si>
  <si>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</si>
  <si>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</si>
  <si>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</si>
  <si>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</si>
  <si>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</si>
  <si>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</si>
  <si>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</si>
  <si>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</si>
  <si>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</si>
  <si>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</si>
  <si>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</si>
  <si>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</si>
  <si>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</si>
  <si>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</si>
  <si>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</si>
  <si>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</si>
  <si>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</si>
  <si>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</si>
  <si>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</si>
  <si>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</si>
  <si>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</si>
  <si>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</si>
  <si>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</si>
  <si>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</si>
  <si>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</si>
  <si>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</si>
  <si>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</si>
  <si>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</si>
  <si>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</si>
  <si>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</si>
  <si>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</si>
  <si>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</si>
  <si>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</si>
  <si>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</si>
  <si>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</si>
  <si>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</si>
  <si>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</si>
  <si>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</si>
  <si>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</si>
  <si>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</si>
  <si>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</si>
  <si>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</si>
  <si>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</si>
  <si>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</si>
  <si>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</si>
  <si>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</si>
  <si>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</si>
  <si>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</si>
  <si>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</si>
  <si>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</si>
  <si>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</si>
  <si>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</si>
  <si>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</si>
  <si>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</si>
  <si>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</si>
  <si>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</si>
  <si>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</si>
  <si>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</si>
  <si>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</si>
  <si>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</si>
  <si>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</si>
  <si>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</si>
  <si>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</si>
  <si>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</si>
  <si>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</si>
  <si>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</si>
  <si>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</si>
  <si>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</si>
  <si>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</si>
  <si>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</si>
  <si>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</si>
  <si>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</si>
  <si>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</si>
  <si>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</si>
  <si>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</si>
  <si>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</si>
  <si>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</si>
  <si>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</si>
  <si>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</si>
  <si>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</si>
  <si>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</si>
  <si>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</si>
  <si>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</si>
  <si>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</si>
  <si>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</si>
  <si>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</si>
  <si>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</si>
  <si>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</si>
  <si>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</si>
  <si>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</si>
  <si>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</si>
  <si>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</si>
  <si>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</si>
  <si>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</si>
  <si>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</si>
  <si>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</si>
  <si>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</si>
  <si>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</si>
  <si>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</si>
  <si>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</si>
  <si>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</si>
  <si>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</si>
  <si>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</si>
  <si>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</si>
  <si>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</si>
  <si>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</si>
  <si>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</si>
  <si>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</si>
  <si>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</si>
  <si>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</si>
  <si>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</si>
  <si>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</si>
  <si>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</si>
  <si>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</si>
  <si>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</si>
  <si>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</si>
  <si>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</si>
  <si>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</si>
  <si>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</si>
  <si>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</si>
  <si>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</si>
  <si>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</si>
  <si>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</si>
  <si>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</si>
  <si>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</si>
  <si>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</si>
  <si>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</si>
  <si>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</si>
  <si>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</si>
  <si>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</si>
  <si>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</si>
  <si>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</si>
  <si>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</si>
  <si>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</si>
  <si>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</si>
  <si>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</si>
  <si>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</si>
  <si>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</si>
  <si>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</si>
  <si>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</si>
  <si>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</si>
  <si>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</si>
  <si>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</si>
  <si>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</si>
  <si>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</si>
  <si>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</si>
  <si>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</si>
  <si>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</si>
  <si>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</si>
  <si>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</si>
  <si>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</si>
  <si>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</si>
  <si>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</si>
  <si>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</si>
  <si>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</si>
  <si>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</si>
  <si>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</si>
  <si>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</si>
  <si>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</si>
  <si>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</si>
  <si>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</si>
  <si>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</si>
  <si>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</si>
  <si>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</si>
  <si>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</si>
  <si>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</si>
  <si>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</si>
  <si>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</si>
  <si>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</si>
  <si>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</si>
  <si>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</si>
  <si>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</si>
  <si>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</si>
  <si>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</si>
  <si>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</si>
  <si>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</si>
  <si>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</si>
  <si>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</si>
  <si>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</si>
  <si>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</si>
  <si>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</si>
  <si>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</si>
  <si>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</si>
  <si>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</si>
  <si>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</si>
  <si>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</si>
  <si>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</si>
  <si>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</si>
  <si>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</si>
  <si>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</si>
  <si>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</si>
  <si>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</si>
  <si>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</si>
  <si>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</si>
  <si>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</si>
  <si>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</si>
  <si>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</si>
  <si>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</si>
  <si>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</si>
  <si>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</si>
  <si>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</si>
  <si>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</si>
  <si>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</si>
  <si>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</si>
  <si>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</si>
  <si>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</si>
  <si>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</si>
  <si>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</si>
  <si>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</si>
  <si>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</si>
  <si>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</si>
  <si>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</si>
  <si>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</si>
  <si>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</si>
  <si>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</si>
  <si>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</si>
  <si>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</si>
  <si>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</si>
  <si>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</si>
  <si>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</si>
  <si>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</si>
  <si>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</si>
  <si>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</si>
  <si>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</si>
  <si>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</si>
  <si>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</si>
  <si>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</si>
  <si>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</si>
  <si>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</si>
  <si>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</si>
  <si>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</si>
  <si>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</si>
  <si>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</si>
  <si>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</si>
  <si>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</si>
  <si>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</si>
  <si>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</si>
  <si>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</si>
  <si>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</si>
  <si>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</si>
  <si>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</si>
  <si>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</si>
  <si>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</si>
  <si>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</si>
  <si>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</si>
  <si>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</si>
  <si>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</si>
  <si>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</si>
  <si>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</si>
  <si>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</si>
  <si>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</si>
  <si>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</si>
  <si>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</si>
  <si>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</si>
  <si>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</si>
  <si>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</si>
  <si>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</si>
  <si>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</si>
  <si>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</si>
  <si>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</si>
  <si>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</si>
  <si>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</si>
  <si>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</si>
  <si>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</si>
  <si>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</si>
  <si>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</si>
  <si>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</si>
  <si>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</si>
  <si>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</si>
  <si>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</si>
  <si>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</si>
  <si>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</si>
  <si>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</si>
  <si>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</si>
  <si>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</si>
  <si>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</si>
  <si>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</si>
  <si>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</si>
  <si>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</si>
  <si>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</si>
  <si>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</si>
  <si>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</si>
  <si>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</si>
  <si>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</si>
  <si>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</si>
  <si>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</si>
  <si>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</si>
  <si>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</si>
  <si>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</si>
  <si>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</si>
  <si>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</si>
  <si>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</si>
  <si>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</si>
  <si>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</si>
  <si>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</si>
  <si>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</si>
  <si>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</si>
  <si>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</si>
  <si>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</si>
  <si>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</si>
  <si>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</si>
  <si>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</si>
  <si>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</si>
  <si>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</si>
  <si>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</si>
  <si>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</si>
  <si>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</si>
  <si>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</si>
  <si>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</si>
  <si>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</si>
  <si>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</si>
  <si>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</si>
  <si>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</si>
  <si>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</si>
  <si>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</si>
  <si>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</si>
  <si>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</si>
  <si>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</si>
  <si>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</si>
  <si>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</si>
  <si>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</si>
  <si>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</si>
  <si>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</si>
  <si>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</si>
  <si>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</si>
  <si>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</si>
  <si>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</si>
  <si>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</si>
  <si>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</si>
  <si>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</si>
  <si>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</si>
  <si>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</si>
  <si>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</si>
  <si>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</si>
  <si>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</si>
  <si>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</si>
  <si>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</si>
  <si>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</si>
  <si>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</si>
  <si>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</si>
  <si>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</si>
  <si>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</si>
  <si>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</si>
  <si>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</si>
  <si>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</si>
  <si>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</si>
  <si>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</si>
  <si>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</si>
  <si>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</si>
  <si>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</si>
  <si>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</si>
  <si>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</si>
  <si>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</si>
  <si>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</si>
  <si>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</si>
  <si>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</si>
  <si>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</si>
  <si>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</si>
  <si>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</si>
  <si>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</si>
  <si>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</si>
  <si>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</si>
  <si>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</si>
  <si>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</si>
  <si>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</si>
  <si>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</si>
  <si>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</si>
  <si>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</si>
  <si>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</si>
  <si>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</si>
  <si>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</si>
  <si>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</si>
  <si>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</si>
  <si>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</si>
  <si>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</si>
  <si>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</si>
  <si>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</si>
  <si>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</si>
  <si>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</si>
  <si>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</si>
  <si>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</si>
  <si>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</si>
  <si>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</si>
  <si>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</si>
  <si>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</si>
  <si>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</si>
  <si>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</si>
  <si>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</si>
  <si>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</si>
  <si>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</si>
  <si>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</si>
  <si>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</si>
  <si>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</si>
  <si>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</si>
  <si>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</si>
  <si>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</si>
  <si>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</si>
  <si>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</si>
  <si>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</si>
  <si>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</si>
  <si>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</si>
  <si>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</si>
  <si>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</si>
  <si>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</si>
  <si>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</si>
  <si>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</si>
  <si>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</si>
  <si>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</si>
  <si>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</si>
  <si>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</si>
  <si>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</si>
  <si>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</si>
  <si>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</si>
  <si>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</si>
  <si>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</si>
  <si>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</si>
  <si>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</si>
  <si>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</si>
  <si>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</si>
  <si>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</si>
  <si>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</si>
  <si>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</si>
  <si>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</si>
  <si>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</si>
  <si>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</si>
  <si>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</si>
  <si>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</si>
  <si>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</si>
  <si>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</si>
  <si>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</si>
  <si>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</si>
  <si>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</si>
  <si>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</si>
  <si>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</si>
  <si>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</si>
  <si>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</si>
  <si>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</si>
  <si>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</si>
  <si>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</si>
  <si>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</si>
  <si>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</si>
  <si>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</si>
  <si>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</si>
  <si>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</si>
  <si>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</si>
  <si>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</si>
  <si>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</si>
  <si>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</si>
  <si>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</si>
  <si>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</si>
  <si>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</si>
  <si>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</si>
  <si>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</si>
  <si>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</si>
  <si>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</si>
  <si>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</si>
  <si>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</si>
  <si>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</si>
  <si>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</si>
  <si>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</si>
  <si>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</si>
  <si>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</si>
  <si>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</si>
  <si>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</si>
  <si>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</si>
  <si>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</si>
  <si>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</si>
  <si>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</si>
  <si>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</si>
  <si>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</si>
  <si>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</si>
  <si>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</si>
  <si>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</si>
  <si>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</si>
  <si>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</si>
  <si>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</si>
  <si>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</si>
  <si>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</si>
  <si>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</si>
  <si>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</si>
  <si>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</si>
  <si>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</si>
  <si>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</si>
  <si>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</si>
  <si>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</si>
  <si>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</si>
  <si>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</si>
  <si>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</si>
  <si>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</si>
  <si>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</si>
  <si>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</si>
  <si>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</si>
  <si>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</si>
  <si>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</si>
  <si>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</si>
  <si>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</si>
  <si>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</si>
  <si>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</si>
  <si>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</si>
  <si>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</si>
  <si>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</si>
  <si>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</si>
  <si>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</si>
  <si>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</si>
  <si>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</si>
  <si>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</si>
  <si>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</si>
  <si>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</si>
  <si>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</si>
  <si>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</si>
  <si>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</si>
  <si>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</si>
  <si>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</si>
  <si>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</si>
  <si>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</si>
  <si>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</si>
  <si>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</si>
  <si>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</si>
  <si>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</si>
  <si>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</si>
  <si>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</si>
  <si>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</si>
  <si>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</si>
  <si>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</si>
  <si>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</si>
  <si>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</si>
  <si>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</si>
  <si>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</si>
  <si>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</si>
  <si>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</si>
  <si>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</si>
  <si>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</si>
  <si>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</si>
  <si>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</si>
  <si>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</si>
  <si>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</si>
  <si>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</si>
  <si>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</si>
  <si>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</si>
  <si>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</si>
  <si>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</si>
  <si>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</si>
  <si>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</si>
  <si>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</si>
  <si>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</si>
  <si>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</si>
  <si>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</si>
  <si>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</si>
  <si>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</si>
  <si>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</si>
  <si>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</si>
  <si>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</si>
  <si>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</si>
  <si>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</si>
  <si>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</si>
  <si>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</si>
  <si>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</si>
  <si>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</si>
  <si>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</si>
  <si>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</si>
  <si>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</si>
  <si>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</si>
  <si>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</si>
  <si>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</si>
  <si>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</si>
  <si>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</si>
  <si>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</si>
  <si>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</si>
  <si>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</si>
  <si>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</si>
  <si>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</si>
  <si>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</si>
  <si>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</si>
  <si>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</si>
  <si>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</si>
  <si>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</si>
  <si>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</si>
  <si>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</si>
  <si>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</si>
  <si>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</si>
  <si>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</si>
  <si>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</si>
  <si>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</si>
  <si>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</si>
  <si>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</si>
  <si>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</si>
  <si>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</si>
  <si>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</si>
  <si>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</si>
  <si>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</si>
  <si>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</si>
  <si>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</si>
  <si>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</si>
  <si>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</si>
  <si>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</si>
  <si>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</si>
  <si>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</si>
  <si>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</si>
  <si>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</si>
  <si>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</si>
  <si>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</si>
  <si>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</si>
  <si>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</si>
  <si>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</si>
  <si>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</si>
  <si>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</si>
  <si>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</si>
  <si>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</si>
  <si>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</si>
  <si>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</si>
  <si>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</si>
  <si>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</si>
  <si>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</si>
  <si>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</si>
  <si>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</si>
  <si>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</si>
  <si>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</si>
  <si>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</si>
  <si>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</si>
  <si>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</si>
  <si>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</si>
  <si>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</si>
  <si>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</si>
  <si>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</si>
  <si>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</si>
  <si>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</si>
  <si>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</si>
  <si>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</si>
  <si>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</si>
  <si>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</si>
  <si>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</si>
  <si>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</si>
  <si>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</si>
  <si>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</si>
  <si>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</si>
  <si>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</si>
  <si>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</si>
  <si>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</si>
  <si>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</si>
  <si>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</si>
  <si>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</si>
  <si>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</si>
  <si>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</si>
  <si>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</si>
  <si>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</si>
  <si>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</si>
  <si>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</si>
  <si>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</si>
  <si>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</si>
  <si>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</si>
  <si>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</si>
  <si>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</si>
  <si>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</si>
  <si>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</si>
  <si>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</si>
  <si>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</si>
  <si>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</si>
  <si>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</si>
  <si>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</si>
  <si>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</si>
  <si>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</si>
  <si>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</si>
  <si>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</si>
  <si>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</si>
  <si>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</si>
  <si>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</si>
  <si>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</si>
  <si>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</si>
  <si>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</si>
  <si>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</si>
  <si>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</si>
  <si>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</si>
  <si>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</si>
  <si>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</si>
  <si>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</si>
  <si>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</si>
  <si>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</si>
  <si>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</si>
  <si>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</si>
  <si>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</si>
  <si>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</si>
  <si>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</si>
  <si>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</si>
  <si>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</si>
  <si>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</si>
  <si>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</si>
  <si>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</si>
  <si>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</si>
  <si>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</si>
  <si>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</si>
  <si>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</si>
  <si>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</si>
  <si>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</si>
  <si>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</si>
  <si>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</si>
  <si>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</si>
  <si>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</si>
  <si>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</si>
  <si>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</si>
  <si>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</si>
  <si>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</si>
  <si>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</si>
  <si>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</si>
  <si>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</si>
  <si>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</si>
  <si>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</si>
  <si>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</si>
  <si>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</si>
  <si>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</si>
  <si>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</si>
  <si>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</si>
  <si>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</si>
  <si>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</si>
  <si>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</si>
  <si>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</si>
  <si>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</si>
  <si>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</si>
  <si>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</si>
  <si>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</si>
  <si>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</si>
  <si>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</si>
  <si>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</si>
  <si>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</si>
  <si>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</si>
  <si>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</si>
  <si>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</si>
  <si>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</si>
  <si>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</si>
  <si>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</si>
  <si>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</si>
  <si>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</si>
  <si>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</si>
  <si>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</si>
  <si>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</si>
  <si>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</si>
  <si>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</si>
  <si>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</si>
  <si>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</si>
  <si>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</si>
  <si>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</si>
  <si>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</si>
  <si>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</si>
  <si>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</si>
  <si>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</si>
  <si>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</si>
  <si>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</si>
  <si>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</si>
  <si>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</si>
  <si>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</si>
  <si>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</si>
  <si>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</si>
  <si>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</si>
  <si>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</si>
  <si>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</si>
  <si>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</si>
  <si>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</si>
  <si>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</si>
  <si>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</si>
  <si>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</si>
  <si>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</si>
  <si>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</si>
  <si>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</si>
  <si>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</si>
  <si>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</si>
  <si>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</si>
  <si>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</si>
  <si>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</si>
  <si>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</si>
  <si>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</si>
  <si>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</si>
  <si>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</si>
  <si>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</si>
  <si>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</si>
  <si>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</si>
  <si>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</si>
  <si>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</si>
  <si>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</si>
  <si>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</si>
  <si>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</si>
  <si>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</si>
  <si>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</si>
  <si>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</si>
  <si>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</si>
  <si>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</si>
  <si>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</si>
  <si>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</si>
  <si>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</si>
  <si>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</si>
  <si>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</si>
  <si>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</si>
  <si>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</si>
  <si>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</si>
  <si>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</si>
  <si>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</si>
  <si>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</si>
  <si>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</si>
  <si>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</si>
  <si>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</si>
  <si>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</si>
  <si>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</si>
  <si>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</si>
  <si>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</si>
  <si>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</si>
  <si>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</si>
  <si>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</si>
  <si>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</si>
  <si>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</si>
  <si>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</si>
  <si>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</si>
  <si>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</si>
  <si>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</si>
  <si>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</si>
  <si>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</si>
  <si>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</si>
  <si>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</si>
  <si>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</si>
  <si>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</si>
  <si>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</si>
  <si>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</si>
  <si>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</si>
  <si>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</si>
  <si>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</si>
  <si>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</si>
  <si>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</si>
  <si>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</si>
  <si>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</si>
  <si>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</si>
  <si>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</si>
  <si>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</si>
  <si>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</si>
  <si>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</si>
  <si>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</si>
  <si>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</si>
  <si>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</si>
  <si>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</si>
  <si>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</si>
  <si>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</si>
  <si>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</si>
  <si>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</si>
  <si>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</si>
  <si>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</si>
  <si>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</si>
  <si>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</si>
  <si>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</si>
  <si>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</si>
  <si>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</si>
  <si>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</si>
  <si>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</si>
  <si>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</si>
  <si>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</si>
  <si>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</si>
  <si>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</si>
  <si>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</si>
  <si>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</si>
  <si>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</si>
  <si>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</si>
  <si>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</si>
  <si>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</si>
  <si>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</si>
  <si>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</si>
  <si>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</si>
  <si>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</si>
  <si>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</si>
  <si>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</si>
  <si>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</si>
  <si>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</si>
  <si>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</si>
  <si>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</si>
  <si>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</si>
  <si>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</si>
  <si>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</si>
  <si>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</si>
  <si>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</si>
  <si>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</si>
  <si>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</si>
  <si>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</si>
  <si>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</si>
  <si>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</si>
  <si>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</si>
  <si>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</si>
  <si>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</si>
  <si>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</si>
  <si>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</si>
  <si>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</si>
  <si>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</si>
  <si>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</si>
  <si>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</si>
  <si>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</si>
  <si>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</si>
  <si>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</si>
  <si>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</si>
  <si>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</si>
  <si>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</si>
  <si>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</si>
  <si>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</si>
  <si>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</si>
  <si>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</si>
  <si>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</si>
  <si>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</si>
  <si>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</si>
  <si>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</si>
  <si>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</si>
  <si>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</si>
  <si>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</si>
  <si>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</si>
  <si>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</si>
  <si>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</si>
  <si>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</si>
  <si>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</si>
  <si>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</si>
  <si>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</si>
  <si>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</si>
  <si>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</si>
  <si>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</si>
  <si>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</si>
  <si>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</si>
  <si>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</si>
  <si>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</si>
  <si>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</si>
  <si>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</si>
  <si>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</si>
  <si>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</si>
  <si>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</si>
  <si>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</si>
  <si>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</si>
  <si>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</si>
  <si>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</si>
  <si>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</si>
  <si>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</si>
  <si>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</si>
  <si>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</si>
  <si>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</si>
  <si>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</si>
  <si>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</si>
  <si>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</si>
  <si>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</si>
  <si>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</si>
  <si>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</si>
  <si>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</si>
  <si>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</si>
  <si>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</si>
  <si>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</si>
  <si>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</si>
  <si>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</si>
  <si>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</si>
  <si>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</si>
  <si>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</si>
  <si>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</si>
  <si>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</si>
  <si>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</si>
  <si>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</si>
  <si>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</si>
  <si>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</si>
  <si>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</si>
  <si>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</si>
  <si>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</si>
  <si>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</si>
  <si>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</si>
  <si>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</si>
  <si>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</si>
  <si>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</si>
  <si>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</si>
  <si>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</si>
  <si>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</si>
  <si>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</si>
  <si>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</si>
  <si>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</si>
  <si>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</si>
  <si>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</si>
  <si>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</si>
  <si>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</si>
  <si>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</si>
  <si>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</si>
  <si>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</si>
  <si>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</si>
  <si>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</si>
  <si>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</si>
  <si>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</si>
  <si>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</si>
  <si>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</si>
  <si>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</si>
  <si>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</si>
  <si>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</si>
  <si>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</si>
  <si>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</si>
  <si>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</si>
  <si>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</si>
  <si>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</si>
  <si>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</si>
  <si>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</si>
  <si>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</si>
  <si>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</si>
  <si>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</si>
  <si>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</si>
  <si>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</si>
  <si>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</si>
  <si>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</si>
  <si>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</si>
  <si>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</si>
  <si>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</si>
  <si>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</si>
  <si>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</si>
  <si>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</si>
  <si>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</si>
  <si>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</si>
  <si>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</si>
  <si>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</si>
  <si>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</si>
  <si>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</si>
  <si>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</si>
  <si>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</si>
  <si>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</si>
  <si>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</si>
  <si>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</si>
  <si>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</si>
  <si>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</si>
  <si>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</si>
  <si>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</si>
  <si>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</si>
  <si>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</si>
  <si>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</si>
  <si>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</si>
  <si>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</si>
  <si>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</si>
  <si>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</si>
  <si>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</si>
  <si>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</si>
  <si>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</si>
  <si>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</si>
  <si>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</si>
  <si>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</si>
  <si>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</si>
  <si>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</si>
  <si>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</si>
  <si>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</si>
  <si>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</si>
  <si>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</si>
  <si>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</si>
  <si>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</si>
  <si>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</si>
  <si>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</si>
  <si>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</si>
  <si>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</si>
  <si>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</si>
  <si>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</si>
  <si>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</si>
  <si>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</si>
  <si>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</si>
  <si>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</si>
  <si>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</si>
  <si>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</si>
  <si>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</si>
  <si>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</si>
  <si>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</si>
  <si>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</si>
  <si>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</si>
  <si>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</si>
  <si>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</si>
  <si>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</si>
  <si>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</si>
  <si>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</si>
  <si>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</si>
  <si>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</si>
  <si>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</si>
  <si>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</si>
  <si>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</si>
  <si>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</si>
  <si>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</si>
  <si>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</si>
  <si>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</si>
  <si>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</si>
  <si>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</si>
  <si>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</si>
  <si>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</si>
  <si>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</si>
  <si>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</si>
  <si>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</si>
  <si>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</si>
  <si>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</si>
  <si>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</si>
  <si>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</si>
  <si>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</si>
  <si>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</si>
  <si>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</si>
  <si>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</si>
  <si>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</si>
  <si>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</si>
  <si>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</si>
  <si>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</si>
  <si>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</si>
  <si>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</si>
  <si>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</si>
  <si>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</si>
  <si>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</si>
  <si>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</si>
  <si>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</si>
  <si>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</si>
  <si>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</si>
  <si>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</si>
  <si>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</si>
  <si>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</si>
  <si>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</si>
  <si>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</si>
  <si>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</si>
  <si>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</si>
  <si>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</si>
  <si>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</si>
  <si>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</si>
  <si>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</si>
  <si>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</si>
  <si>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</si>
  <si>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</si>
  <si>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</si>
  <si>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</si>
  <si>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</si>
  <si>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</si>
  <si>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</si>
  <si>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</si>
  <si>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</si>
  <si>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</si>
  <si>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</si>
  <si>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</si>
  <si>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</si>
  <si>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</si>
  <si>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</si>
  <si>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</si>
  <si>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</si>
  <si>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</si>
  <si>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</si>
  <si>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</si>
  <si>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</si>
  <si>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</si>
  <si>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</si>
  <si>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</si>
  <si>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</si>
  <si>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</si>
  <si>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</si>
  <si>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</si>
  <si>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</si>
  <si>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</si>
  <si>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</si>
  <si>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</si>
  <si>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</si>
  <si>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</si>
  <si>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</si>
  <si>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</si>
  <si>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</si>
  <si>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</si>
  <si>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</si>
  <si>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</si>
  <si>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</si>
  <si>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</si>
  <si>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</si>
  <si>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</si>
  <si>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</si>
  <si>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</si>
  <si>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</si>
  <si>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</si>
  <si>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</si>
  <si>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</si>
  <si>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</si>
  <si>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</si>
  <si>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</si>
  <si>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</si>
  <si>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</si>
  <si>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</si>
  <si>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</si>
  <si>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</si>
  <si>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</si>
  <si>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</si>
  <si>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</si>
  <si>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</si>
  <si>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</si>
  <si>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</si>
  <si>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</si>
  <si>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</si>
  <si>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</si>
  <si>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</si>
  <si>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</si>
  <si>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</si>
  <si>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</si>
  <si>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</si>
  <si>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</si>
  <si>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</si>
  <si>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</si>
  <si>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</si>
  <si>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</si>
  <si>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</si>
  <si>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</si>
  <si>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</si>
  <si>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</si>
  <si>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</si>
  <si>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</si>
  <si>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</si>
  <si>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</si>
  <si>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</si>
  <si>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</si>
  <si>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</si>
  <si>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</si>
  <si>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</si>
  <si>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</si>
  <si>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</si>
  <si>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</si>
  <si>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</si>
  <si>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</si>
  <si>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</si>
  <si>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</si>
  <si>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</si>
  <si>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</si>
  <si>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</si>
  <si>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</si>
  <si>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</si>
  <si>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</si>
  <si>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</si>
  <si>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</si>
  <si>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</si>
  <si>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</si>
  <si>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</si>
  <si>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</si>
  <si>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</si>
  <si>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</si>
  <si>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</si>
  <si>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</si>
  <si>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</si>
  <si>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</si>
  <si>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</si>
  <si>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</si>
  <si>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</si>
  <si>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</si>
  <si>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</si>
  <si>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</si>
  <si>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</si>
  <si>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</si>
  <si>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</si>
  <si>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</si>
  <si>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</si>
  <si>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</si>
  <si>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</si>
  <si>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</si>
  <si>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</si>
  <si>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</si>
  <si>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</si>
  <si>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</si>
  <si>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</si>
  <si>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</si>
  <si>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</si>
  <si>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</si>
  <si>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</si>
  <si>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</si>
  <si>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</si>
  <si>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</si>
  <si>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</si>
  <si>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</si>
  <si>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</si>
  <si>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</si>
  <si>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</si>
  <si>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</si>
  <si>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</si>
  <si>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</si>
  <si>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</si>
  <si>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</si>
  <si>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</si>
  <si>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</si>
  <si>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</si>
  <si>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</si>
  <si>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</si>
  <si>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</si>
  <si>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</si>
  <si>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</si>
  <si>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</si>
  <si>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</si>
  <si>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</si>
  <si>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</si>
  <si>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</si>
  <si>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</si>
  <si>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</si>
  <si>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</si>
  <si>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</si>
  <si>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</si>
  <si>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</si>
  <si>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</si>
  <si>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</si>
  <si>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</si>
  <si>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</si>
  <si>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</si>
  <si>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</si>
  <si>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</si>
  <si>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</si>
  <si>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</si>
  <si>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</si>
  <si>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</si>
  <si>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</si>
  <si>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</si>
  <si>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</si>
  <si>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</si>
  <si>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</si>
  <si>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</si>
  <si>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</si>
  <si>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</si>
  <si>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</si>
  <si>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</si>
  <si>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</si>
  <si>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</si>
  <si>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</si>
  <si>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</si>
  <si>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</si>
  <si>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</si>
  <si>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</si>
  <si>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</si>
  <si>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</si>
  <si>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</si>
  <si>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</si>
  <si>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</si>
  <si>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</si>
  <si>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</si>
  <si>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</si>
  <si>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</si>
  <si>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</si>
  <si>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</si>
  <si>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</si>
  <si>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</si>
  <si>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</si>
  <si>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</si>
  <si>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</si>
  <si>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</si>
  <si>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</si>
  <si>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</si>
  <si>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</si>
  <si>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</si>
  <si>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</si>
  <si>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</si>
  <si>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</si>
  <si>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</si>
  <si>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</si>
  <si>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</si>
  <si>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</si>
  <si>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</si>
  <si>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</si>
  <si>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</si>
  <si>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</si>
  <si>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</si>
  <si>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</si>
  <si>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</si>
  <si>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</si>
  <si>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</si>
  <si>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</si>
  <si>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</si>
  <si>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</si>
  <si>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</si>
  <si>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</si>
  <si>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</si>
  <si>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</si>
  <si>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</si>
  <si>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</si>
  <si>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</si>
  <si>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</si>
  <si>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</si>
  <si>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</si>
  <si>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</si>
  <si>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</si>
  <si>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</si>
  <si>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</si>
  <si>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</si>
  <si>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</si>
  <si>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</si>
  <si>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</si>
  <si>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</si>
  <si>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</si>
  <si>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</si>
  <si>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</si>
  <si>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</si>
  <si>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</si>
  <si>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</si>
  <si>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</si>
  <si>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</si>
  <si>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</si>
  <si>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</si>
  <si>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</si>
  <si>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</si>
  <si>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</si>
  <si>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</si>
  <si>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</si>
  <si>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</si>
  <si>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</si>
  <si>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</si>
  <si>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</si>
  <si>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</si>
  <si>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</si>
  <si>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</si>
  <si>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</si>
  <si>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</si>
  <si>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</si>
  <si>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</si>
  <si>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</si>
  <si>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</si>
  <si>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</si>
  <si>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</si>
  <si>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</si>
  <si>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</si>
  <si>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</si>
  <si>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</si>
  <si>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</si>
  <si>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</si>
  <si>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</si>
  <si>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</si>
  <si>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</si>
  <si>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</si>
  <si>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</si>
  <si>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</si>
  <si>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</si>
  <si>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</si>
  <si>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</si>
  <si>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</si>
  <si>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</si>
  <si>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</si>
  <si>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</si>
  <si>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</si>
  <si>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</si>
  <si>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</si>
  <si>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</si>
  <si>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</si>
  <si>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</si>
  <si>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</si>
  <si>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</si>
  <si>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</si>
  <si>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</si>
  <si>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</si>
  <si>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</si>
  <si>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</si>
  <si>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</si>
  <si>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</si>
  <si>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</si>
  <si>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</si>
  <si>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</si>
  <si>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</si>
  <si>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</si>
  <si>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</si>
  <si>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</si>
  <si>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</si>
  <si>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</si>
  <si>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</si>
  <si>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</si>
  <si>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</si>
  <si>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</si>
  <si>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</si>
  <si>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</si>
  <si>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</si>
  <si>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</si>
  <si>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</si>
  <si>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</si>
  <si>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</si>
  <si>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</si>
  <si>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</si>
  <si>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</si>
  <si>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</si>
  <si>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</si>
  <si>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</si>
  <si>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</si>
  <si>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</si>
  <si>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</si>
  <si>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</si>
  <si>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</si>
  <si>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</si>
  <si>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</si>
  <si>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</si>
  <si>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</si>
  <si>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</si>
  <si>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</si>
  <si>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</si>
  <si>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</si>
  <si>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</si>
  <si>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</si>
  <si>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</si>
  <si>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</si>
  <si>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</si>
  <si>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</si>
  <si>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</si>
  <si>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</si>
  <si>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</si>
  <si>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</si>
  <si>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</si>
  <si>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</si>
  <si>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</si>
  <si>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</si>
  <si>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</si>
  <si>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</si>
  <si>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</si>
  <si>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</si>
  <si>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</si>
  <si>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</si>
  <si>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</si>
  <si>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</si>
  <si>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</si>
  <si>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</si>
  <si>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</si>
  <si>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</si>
  <si>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</si>
  <si>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</si>
  <si>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</si>
  <si>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</si>
  <si>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</si>
  <si>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</si>
  <si>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</si>
  <si>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</si>
  <si>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</si>
  <si>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</si>
  <si>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</si>
  <si>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</si>
  <si>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</si>
  <si>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</si>
  <si>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</si>
  <si>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</si>
  <si>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</si>
  <si>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</si>
  <si>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</si>
  <si>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</si>
  <si>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</si>
  <si>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</si>
  <si>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</si>
  <si>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</si>
  <si>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</si>
  <si>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</si>
  <si>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</si>
  <si>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</si>
  <si>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</si>
  <si>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</si>
  <si>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</si>
  <si>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</si>
  <si>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</si>
  <si>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</si>
  <si>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</si>
  <si>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</si>
  <si>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</si>
  <si>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</si>
  <si>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</si>
  <si>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</si>
  <si>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</si>
  <si>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</si>
  <si>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</si>
  <si>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</si>
  <si>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</si>
  <si>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</si>
  <si>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</si>
  <si>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</si>
  <si>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</si>
  <si>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</si>
  <si>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</si>
  <si>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</si>
  <si>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</si>
  <si>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</si>
  <si>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</si>
  <si>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</si>
  <si>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</si>
  <si>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</si>
  <si>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</si>
  <si>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</si>
  <si>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</si>
  <si>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</si>
  <si>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</si>
  <si>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</si>
  <si>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</si>
  <si>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</si>
  <si>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</si>
  <si>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</si>
  <si>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</si>
  <si>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</si>
  <si>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</si>
  <si>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</si>
  <si>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</si>
  <si>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</si>
  <si>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</si>
  <si>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</si>
  <si>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</si>
  <si>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</si>
  <si>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</si>
  <si>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</si>
  <si>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</si>
  <si>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</si>
  <si>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</si>
  <si>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</si>
  <si>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</si>
  <si>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</si>
  <si>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</si>
  <si>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</si>
  <si>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</si>
  <si>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</si>
  <si>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</si>
  <si>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</si>
  <si>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</si>
  <si>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</si>
  <si>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</si>
  <si>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</si>
  <si>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</si>
  <si>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</si>
  <si>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</si>
  <si>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</si>
  <si>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</si>
  <si>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</si>
  <si>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</si>
  <si>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</si>
  <si>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</si>
  <si>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</si>
  <si>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</si>
  <si>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</si>
  <si>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</si>
  <si>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</si>
  <si>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</si>
  <si>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</si>
  <si>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</si>
  <si>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</si>
  <si>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</si>
  <si>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</si>
  <si>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</si>
  <si>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</si>
  <si>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</si>
  <si>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</si>
  <si>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</si>
  <si>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</si>
  <si>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</si>
  <si>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</si>
  <si>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</si>
  <si>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</si>
  <si>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</si>
  <si>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</si>
  <si>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</si>
  <si>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</si>
  <si>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</si>
  <si>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</si>
  <si>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</si>
  <si>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</si>
  <si>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</si>
  <si>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</si>
  <si>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</si>
  <si>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</si>
  <si>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</si>
  <si>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</si>
  <si>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</si>
  <si>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</si>
  <si>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</si>
  <si>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</si>
  <si>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</si>
  <si>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</si>
  <si>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</si>
  <si>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</si>
  <si>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</si>
  <si>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</si>
  <si>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</si>
  <si>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</si>
  <si>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</si>
  <si>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</si>
  <si>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</si>
  <si>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</si>
  <si>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</si>
  <si>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</si>
  <si>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</si>
  <si>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</si>
  <si>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</si>
  <si>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</si>
  <si>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</si>
  <si>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</si>
  <si>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</si>
  <si>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</si>
  <si>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</si>
  <si>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</si>
  <si>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</si>
  <si>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</si>
  <si>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</si>
  <si>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</si>
  <si>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</si>
  <si>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</si>
  <si>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</si>
  <si>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</si>
  <si>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</si>
  <si>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</si>
  <si>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</si>
  <si>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</si>
  <si>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</si>
  <si>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</si>
  <si>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</si>
  <si>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</si>
  <si>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</si>
  <si>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</si>
  <si>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</si>
  <si>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</si>
  <si>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</si>
  <si>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</si>
  <si>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</si>
  <si>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</si>
  <si>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</si>
  <si>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</si>
  <si>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</si>
  <si>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</si>
  <si>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</si>
  <si>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</si>
  <si>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</si>
  <si>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</si>
  <si>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</si>
  <si>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</si>
  <si>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</si>
  <si>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</si>
  <si>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</si>
  <si>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</si>
  <si>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</si>
  <si>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</si>
  <si>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</si>
  <si>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</si>
  <si>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</si>
  <si>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</si>
  <si>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</si>
  <si>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</si>
  <si>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</si>
  <si>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</si>
  <si>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</si>
  <si>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</si>
  <si>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</si>
  <si>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</si>
  <si>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</si>
  <si>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</si>
  <si>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</si>
  <si>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</si>
  <si>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</si>
  <si>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</si>
  <si>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</si>
  <si>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</si>
  <si>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</si>
  <si>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</si>
  <si>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</si>
  <si>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</si>
  <si>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</si>
  <si>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</si>
  <si>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</si>
  <si>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</si>
  <si>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</si>
  <si>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</si>
  <si>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</si>
  <si>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</si>
  <si>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</si>
  <si>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</si>
  <si>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</si>
  <si>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</si>
  <si>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</si>
  <si>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</si>
  <si>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</si>
  <si>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</si>
  <si>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</si>
  <si>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</si>
  <si>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</si>
  <si>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</si>
  <si>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</si>
  <si>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</si>
  <si>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</si>
  <si>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</si>
  <si>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</si>
  <si>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</si>
  <si>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</si>
  <si>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</si>
  <si>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</si>
  <si>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</si>
  <si>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</si>
  <si>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</si>
  <si>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</si>
  <si>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</si>
  <si>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</si>
  <si>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</si>
  <si>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</si>
  <si>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</si>
  <si>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</si>
  <si>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</si>
  <si>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</si>
  <si>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</si>
  <si>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</si>
  <si>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</si>
  <si>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</si>
  <si>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</si>
  <si>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</si>
  <si>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</si>
  <si>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</si>
  <si>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</si>
  <si>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</si>
  <si>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</si>
  <si>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</si>
  <si>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</si>
  <si>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</si>
  <si>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</si>
  <si>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</si>
  <si>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</si>
  <si>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</si>
  <si>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</si>
  <si>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</si>
  <si>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</si>
  <si>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</si>
  <si>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</si>
  <si>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</si>
  <si>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</si>
  <si>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</si>
  <si>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</si>
  <si>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</si>
  <si>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</si>
  <si>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</si>
  <si>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</si>
  <si>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</si>
  <si>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</si>
  <si>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</si>
  <si>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</si>
  <si>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</si>
  <si>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</si>
  <si>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</si>
  <si>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</si>
  <si>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</si>
  <si>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</si>
  <si>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</si>
  <si>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</si>
  <si>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</si>
  <si>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</si>
  <si>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</si>
  <si>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</si>
  <si>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</si>
  <si>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</si>
  <si>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</si>
  <si>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</si>
  <si>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</si>
  <si>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</si>
  <si>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</si>
  <si>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</si>
  <si>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</si>
  <si>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</si>
  <si>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</si>
  <si>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</si>
  <si>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</si>
  <si>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</si>
  <si>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</si>
  <si>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</si>
  <si>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</si>
  <si>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</si>
  <si>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</si>
  <si>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</si>
  <si>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</si>
  <si>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</si>
  <si>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</si>
  <si>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</si>
  <si>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</si>
  <si>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</si>
  <si>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</si>
  <si>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</si>
  <si>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</si>
  <si>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</si>
  <si>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</si>
  <si>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</si>
  <si>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</si>
  <si>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</si>
  <si>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</si>
  <si>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</si>
  <si>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</si>
  <si>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</si>
  <si>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</si>
  <si>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</si>
  <si>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</si>
  <si>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</si>
  <si>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</si>
  <si>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</si>
  <si>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</si>
  <si>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</si>
  <si>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</si>
  <si>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</si>
  <si>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</si>
  <si>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</si>
  <si>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</si>
  <si>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</si>
  <si>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</si>
  <si>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</si>
  <si>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</si>
  <si>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</si>
  <si>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</si>
  <si>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</si>
  <si>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</si>
  <si>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</si>
  <si>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</si>
  <si>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</si>
  <si>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</si>
  <si>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</si>
  <si>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</si>
  <si>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</si>
  <si>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</si>
  <si>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</si>
  <si>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</si>
  <si>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</si>
  <si>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</si>
  <si>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</si>
  <si>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</si>
  <si>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</si>
  <si>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</si>
  <si>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</si>
  <si>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</si>
  <si>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</si>
  <si>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</si>
  <si>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</si>
  <si>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</si>
  <si>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</si>
  <si>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</si>
  <si>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</si>
  <si>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</si>
  <si>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</si>
  <si>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</si>
  <si>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</si>
  <si>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</si>
  <si>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</si>
  <si>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</si>
  <si>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</si>
  <si>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</si>
  <si>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</si>
  <si>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</si>
  <si>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</si>
  <si>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</si>
  <si>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</si>
  <si>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</si>
  <si>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</si>
  <si>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</si>
  <si>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</si>
  <si>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</si>
  <si>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</si>
  <si>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</si>
  <si>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</si>
  <si>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</si>
  <si>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</si>
  <si>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</si>
  <si>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</si>
  <si>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</si>
  <si>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</si>
  <si>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</si>
  <si>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</si>
  <si>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</si>
  <si>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</si>
  <si>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</si>
  <si>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</si>
  <si>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</si>
  <si>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</si>
  <si>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</si>
  <si>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</si>
  <si>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</si>
  <si>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</si>
  <si>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</si>
  <si>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</si>
  <si>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</si>
  <si>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</si>
  <si>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</si>
  <si>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</si>
  <si>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</si>
  <si>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</si>
  <si>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</si>
  <si>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</si>
  <si>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</si>
  <si>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</si>
  <si>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</si>
  <si>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</si>
  <si>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</si>
  <si>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</si>
  <si>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</si>
  <si>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</si>
  <si>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</si>
  <si>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</si>
  <si>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</si>
  <si>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</si>
  <si>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</si>
  <si>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</si>
  <si>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</si>
  <si>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</si>
  <si>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</si>
  <si>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</si>
  <si>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</si>
  <si>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</si>
  <si>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</si>
  <si>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</si>
  <si>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</si>
  <si>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</si>
  <si>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</si>
  <si>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</si>
  <si>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</si>
  <si>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</si>
  <si>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</si>
  <si>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</si>
  <si>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</si>
  <si>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</si>
  <si>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</si>
  <si>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</si>
  <si>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</si>
  <si>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</si>
  <si>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</si>
  <si>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</si>
  <si>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</si>
  <si>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</si>
  <si>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</si>
  <si>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</si>
  <si>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</si>
  <si>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</si>
  <si>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</si>
  <si>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</si>
  <si>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</si>
  <si>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</si>
  <si>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</si>
  <si>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</si>
  <si>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</si>
  <si>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</si>
  <si>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</si>
  <si>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</si>
  <si>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</si>
  <si>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</si>
  <si>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</si>
  <si>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</si>
  <si>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</si>
  <si>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</si>
  <si>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</si>
  <si>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</si>
  <si>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</si>
  <si>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</si>
  <si>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</si>
  <si>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</si>
  <si>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</si>
  <si>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</si>
  <si>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</si>
  <si>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</si>
  <si>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</si>
  <si>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</si>
  <si>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</si>
  <si>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</si>
  <si>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</si>
  <si>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</si>
  <si>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</si>
  <si>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</si>
  <si>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</si>
  <si>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</si>
  <si>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</si>
  <si>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</si>
  <si>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</si>
  <si>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</si>
  <si>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</si>
  <si>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</si>
  <si>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</si>
  <si>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</si>
  <si>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</si>
  <si>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</si>
  <si>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</si>
  <si>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</si>
  <si>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</si>
  <si>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</si>
  <si>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</si>
  <si>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</si>
  <si>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</si>
  <si>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</si>
  <si>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</si>
  <si>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</si>
  <si>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</si>
  <si>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</si>
  <si>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</si>
  <si>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</si>
  <si>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</si>
  <si>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</si>
  <si>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</si>
  <si>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</si>
  <si>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</si>
  <si>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</si>
  <si>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</si>
  <si>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</si>
  <si>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</si>
  <si>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</si>
  <si>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</si>
  <si>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</si>
  <si>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</si>
  <si>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</si>
  <si>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</si>
  <si>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</si>
  <si>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</si>
  <si>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</si>
  <si>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</si>
  <si>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</si>
  <si>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</si>
  <si>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</si>
  <si>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</si>
  <si>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</si>
  <si>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</si>
  <si>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</si>
  <si>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</si>
  <si>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</si>
  <si>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</si>
  <si>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</si>
  <si>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</si>
  <si>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</si>
  <si>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</si>
  <si>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</si>
  <si>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</si>
  <si>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</si>
  <si>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</si>
  <si>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</si>
  <si>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</si>
  <si>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</si>
  <si>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</si>
  <si>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</si>
  <si>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</si>
  <si>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</si>
  <si>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</si>
  <si>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</si>
  <si>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</si>
  <si>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</si>
  <si>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</si>
  <si>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</si>
  <si>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</si>
  <si>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</si>
  <si>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</si>
  <si>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</si>
  <si>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</si>
  <si>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</si>
  <si>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</si>
  <si>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</si>
  <si>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</si>
  <si>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</si>
  <si>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</si>
  <si>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</si>
  <si>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</si>
  <si>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</si>
  <si>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</si>
  <si>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</si>
  <si>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</si>
  <si>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</si>
  <si>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</si>
  <si>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</si>
  <si>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</si>
  <si>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</si>
  <si>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</si>
  <si>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</si>
  <si>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</si>
  <si>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</si>
  <si>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</si>
  <si>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</si>
  <si>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</si>
  <si>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</si>
  <si>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</si>
  <si>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</si>
  <si>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</si>
  <si>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</si>
  <si>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</si>
  <si>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</si>
  <si>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</si>
  <si>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</si>
  <si>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</si>
  <si>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</si>
  <si>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</si>
  <si>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</si>
  <si>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</si>
  <si>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</si>
  <si>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</si>
  <si>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</si>
  <si>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</si>
  <si>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</si>
  <si>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</si>
  <si>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</si>
  <si>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</si>
  <si>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</si>
  <si>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</si>
  <si>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</si>
  <si>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</si>
  <si>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</si>
  <si>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</si>
  <si>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</si>
  <si>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</si>
  <si>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</si>
  <si>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</si>
  <si>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</si>
  <si>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</si>
  <si>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</si>
  <si>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</si>
  <si>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</si>
  <si>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</si>
  <si>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</si>
  <si>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</si>
  <si>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</si>
  <si>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</si>
  <si>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</si>
  <si>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</si>
  <si>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</si>
  <si>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</si>
  <si>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</si>
  <si>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</si>
  <si>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</si>
  <si>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</si>
  <si>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</si>
  <si>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</si>
  <si>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</si>
  <si>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</si>
  <si>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</si>
  <si>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</si>
  <si>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</si>
  <si>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</si>
  <si>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</si>
  <si>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</si>
  <si>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</si>
  <si>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</si>
  <si>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</si>
  <si>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</si>
  <si>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</si>
  <si>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</si>
  <si>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</si>
  <si>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</si>
  <si>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</si>
  <si>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</si>
  <si>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</si>
  <si>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</si>
  <si>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</si>
  <si>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</si>
  <si>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</si>
  <si>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</si>
  <si>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</si>
  <si>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</si>
  <si>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</si>
  <si>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</si>
  <si>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</si>
  <si>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</si>
  <si>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</si>
  <si>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</si>
  <si>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</si>
  <si>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</si>
  <si>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</si>
  <si>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</si>
  <si>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</si>
  <si>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</si>
  <si>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</si>
  <si>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</si>
  <si>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</si>
  <si>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</si>
  <si>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</si>
  <si>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</si>
  <si>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</si>
  <si>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</si>
  <si>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</si>
  <si>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</si>
  <si>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</si>
  <si>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</si>
  <si>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</si>
  <si>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</si>
  <si>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</si>
  <si>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</si>
  <si>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</si>
  <si>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</si>
  <si>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</si>
  <si>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</si>
  <si>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</si>
  <si>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</si>
  <si>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</si>
  <si>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</si>
  <si>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</si>
  <si>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</si>
  <si>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</si>
  <si>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</si>
  <si>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</si>
  <si>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</si>
  <si>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</si>
  <si>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</si>
  <si>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</si>
  <si>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</si>
  <si>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</si>
  <si>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</si>
  <si>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</si>
  <si>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</si>
  <si>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</si>
  <si>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</si>
  <si>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</si>
  <si>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</si>
  <si>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</si>
  <si>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</si>
  <si>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</si>
  <si>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</si>
  <si>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</si>
  <si>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</si>
  <si>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</si>
  <si>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</si>
  <si>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</si>
  <si>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</si>
  <si>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</si>
  <si>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</si>
  <si>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</si>
  <si>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</si>
  <si>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</si>
  <si>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</si>
  <si>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</si>
  <si>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</si>
  <si>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</si>
  <si>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</si>
  <si>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</si>
  <si>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</si>
  <si>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</si>
  <si>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</si>
  <si>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</si>
  <si>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</si>
  <si>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</si>
  <si>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</si>
  <si>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</si>
  <si>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</si>
  <si>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</si>
  <si>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</si>
  <si>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</si>
  <si>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</si>
  <si>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</si>
  <si>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</si>
  <si>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</si>
  <si>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</si>
  <si>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</si>
  <si>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</si>
  <si>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</si>
  <si>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</si>
  <si>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</si>
  <si>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</si>
  <si>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</si>
  <si>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</si>
  <si>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</si>
  <si>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</si>
  <si>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</si>
  <si>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</si>
  <si>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</si>
  <si>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</si>
  <si>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</si>
  <si>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</si>
  <si>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</si>
  <si>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</si>
  <si>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</si>
  <si>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</si>
  <si>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</si>
  <si>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</si>
  <si>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</si>
  <si>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</si>
  <si>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</si>
  <si>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</si>
  <si>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</si>
  <si>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</si>
  <si>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</si>
  <si>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</si>
  <si>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</si>
  <si>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</si>
  <si>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</si>
  <si>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</si>
  <si>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</si>
  <si>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</si>
  <si>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</si>
  <si>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</si>
  <si>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</si>
  <si>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</si>
  <si>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</si>
  <si>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</si>
  <si>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</si>
  <si>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</si>
  <si>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</si>
  <si>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</si>
  <si>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</si>
  <si>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</si>
  <si>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</si>
  <si>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</si>
  <si>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</si>
  <si>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</si>
  <si>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</si>
  <si>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</si>
  <si>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</si>
  <si>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</si>
  <si>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</si>
  <si>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</si>
  <si>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</si>
  <si>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</si>
  <si>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</si>
  <si>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</si>
  <si>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</si>
  <si>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</si>
  <si>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</si>
  <si>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</si>
  <si>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</si>
  <si>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</si>
  <si>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</si>
  <si>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</si>
  <si>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</si>
  <si>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</si>
  <si>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</si>
  <si>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</si>
  <si>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</si>
  <si>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</si>
  <si>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</si>
  <si>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</si>
  <si>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</si>
  <si>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</si>
  <si>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</si>
  <si>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</si>
  <si>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</si>
  <si>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</si>
  <si>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</si>
  <si>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</si>
  <si>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</si>
  <si>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</si>
  <si>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</si>
  <si>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</si>
  <si>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</si>
  <si>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</si>
  <si>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</si>
  <si>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</si>
  <si>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</si>
  <si>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</si>
  <si>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</si>
  <si>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</si>
  <si>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</si>
  <si>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</si>
  <si>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</si>
  <si>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</si>
  <si>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</si>
  <si>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</si>
  <si>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</si>
  <si>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</si>
  <si>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</si>
  <si>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</si>
  <si>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</si>
  <si>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</si>
  <si>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</si>
  <si>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</si>
  <si>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</si>
  <si>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</si>
  <si>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</si>
  <si>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</si>
  <si>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</si>
  <si>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</si>
  <si>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</si>
  <si>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</si>
  <si>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</si>
  <si>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</si>
  <si>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</si>
  <si>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</si>
  <si>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</si>
  <si>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</si>
  <si>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</si>
  <si>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</si>
  <si>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</si>
  <si>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</si>
  <si>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</si>
  <si>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</si>
  <si>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</si>
  <si>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</si>
  <si>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</si>
  <si>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</si>
  <si>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</si>
  <si>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</si>
  <si>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</si>
  <si>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</si>
  <si>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</si>
  <si>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</si>
  <si>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</si>
  <si>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</si>
  <si>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</si>
  <si>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</si>
  <si>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</si>
  <si>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</si>
  <si>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</si>
  <si>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</si>
  <si>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</si>
  <si>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</si>
  <si>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</si>
  <si>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</si>
  <si>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</si>
  <si>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</si>
  <si>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</si>
  <si>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</si>
  <si>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</si>
  <si>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</si>
  <si>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</si>
  <si>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</si>
  <si>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</si>
  <si>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</si>
  <si>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</si>
  <si>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</si>
  <si>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</si>
  <si>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</si>
  <si>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</si>
  <si>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</si>
  <si>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</si>
  <si>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</si>
  <si>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</si>
  <si>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</si>
  <si>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</si>
  <si>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</si>
  <si>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</si>
  <si>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</si>
  <si>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</si>
  <si>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</si>
  <si>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</si>
  <si>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</si>
  <si>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</si>
  <si>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</si>
  <si>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</si>
  <si>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</si>
  <si>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</si>
  <si>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</si>
  <si>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</si>
  <si>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</si>
  <si>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</si>
  <si>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</si>
  <si>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</si>
  <si>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</si>
  <si>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</si>
  <si>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</si>
  <si>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</si>
  <si>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</si>
  <si>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</si>
  <si>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</si>
  <si>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</si>
  <si>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</si>
  <si>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</si>
  <si>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</si>
  <si>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</si>
  <si>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</si>
  <si>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</si>
  <si>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</si>
  <si>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</si>
  <si>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</si>
  <si>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</si>
  <si>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</si>
  <si>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</si>
  <si>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</si>
  <si>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</si>
  <si>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</si>
  <si>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</si>
  <si>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</si>
  <si>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</si>
  <si>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</si>
  <si>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</si>
  <si>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</si>
  <si>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</si>
  <si>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</si>
  <si>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</si>
  <si>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</si>
  <si>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</si>
  <si>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</si>
  <si>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</si>
  <si>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</si>
  <si>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</si>
  <si>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</si>
  <si>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</si>
  <si>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</si>
  <si>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</si>
  <si>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</si>
  <si>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</si>
  <si>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</si>
  <si>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</si>
  <si>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</si>
  <si>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</si>
  <si>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</si>
  <si>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</si>
  <si>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</si>
  <si>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</si>
  <si>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</si>
  <si>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</si>
  <si>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</si>
  <si>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</si>
  <si>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</si>
  <si>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</si>
  <si>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</si>
  <si>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</si>
  <si>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</si>
  <si>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</si>
  <si>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</si>
  <si>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</si>
  <si>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</si>
  <si>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</si>
  <si>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</si>
  <si>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</si>
  <si>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</si>
  <si>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</si>
  <si>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</si>
  <si>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</si>
  <si>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</si>
  <si>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</si>
  <si>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</si>
  <si>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</si>
  <si>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</si>
  <si>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</si>
  <si>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</si>
  <si>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</si>
  <si>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</si>
  <si>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</si>
  <si>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</si>
  <si>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</si>
  <si>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</si>
  <si>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</si>
  <si>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</si>
  <si>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</si>
  <si>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</si>
  <si>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</si>
  <si>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</si>
  <si>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</si>
  <si>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</si>
  <si>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</si>
  <si>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</si>
  <si>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</si>
  <si>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</si>
  <si>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</si>
  <si>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</si>
  <si>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</si>
  <si>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</si>
  <si>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</si>
  <si>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</si>
  <si>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</si>
  <si>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</si>
  <si>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</si>
  <si>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</si>
  <si>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</si>
  <si>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</si>
  <si>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</si>
  <si>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</si>
  <si>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</si>
  <si>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</si>
  <si>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</si>
  <si>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</si>
  <si>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</si>
  <si>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</si>
  <si>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</si>
  <si>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</si>
  <si>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</si>
  <si>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</si>
  <si>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</si>
  <si>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</si>
  <si>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</si>
  <si>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</si>
  <si>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</si>
  <si>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</si>
  <si>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</si>
  <si>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</si>
  <si>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</si>
  <si>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</si>
  <si>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</si>
  <si>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</si>
  <si>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</si>
  <si>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</si>
  <si>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</si>
  <si>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</si>
  <si>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</si>
  <si>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</si>
  <si>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</si>
  <si>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</si>
  <si>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</si>
  <si>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</si>
  <si>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</si>
  <si>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</si>
  <si>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</si>
  <si>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</si>
  <si>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</si>
  <si>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</si>
  <si>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</si>
  <si>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</si>
  <si>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</si>
  <si>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</si>
  <si>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</si>
  <si>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</si>
  <si>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</si>
  <si>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</si>
  <si>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</si>
  <si>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</si>
  <si>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</si>
  <si>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</si>
  <si>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</si>
  <si>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</si>
  <si>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</si>
  <si>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</si>
  <si>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</si>
  <si>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</si>
  <si>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</si>
  <si>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</si>
  <si>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</si>
  <si>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</si>
  <si>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</si>
  <si>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</si>
  <si>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</si>
  <si>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</si>
  <si>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</si>
  <si>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</si>
  <si>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</si>
  <si>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</si>
  <si>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</si>
  <si>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</si>
  <si>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</si>
  <si>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</si>
  <si>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</si>
  <si>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</si>
  <si>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</si>
  <si>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</si>
  <si>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</si>
  <si>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</si>
  <si>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</si>
  <si>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</si>
  <si>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</si>
  <si>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</si>
  <si>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</si>
  <si>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</si>
  <si>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</si>
  <si>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</si>
  <si>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</si>
  <si>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</si>
  <si>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</si>
  <si>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</si>
  <si>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</si>
  <si>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</si>
  <si>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</si>
  <si>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</si>
  <si>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</si>
  <si>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</si>
  <si>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</si>
  <si>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</si>
  <si>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</si>
  <si>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</si>
  <si>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</si>
  <si>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</si>
  <si>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</si>
  <si>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</si>
  <si>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</si>
  <si>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</si>
  <si>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</si>
  <si>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</si>
  <si>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</si>
  <si>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</si>
  <si>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</si>
  <si>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</si>
  <si>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</si>
  <si>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</si>
  <si>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</si>
  <si>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</si>
  <si>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</si>
  <si>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</si>
  <si>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</si>
  <si>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</si>
  <si>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</si>
  <si>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</si>
  <si>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</si>
  <si>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</si>
  <si>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</si>
  <si>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</si>
  <si>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</si>
  <si>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</si>
  <si>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</si>
  <si>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</si>
  <si>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</si>
  <si>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</si>
  <si>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</si>
  <si>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</si>
  <si>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</si>
  <si>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</si>
  <si>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</si>
  <si>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</si>
  <si>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</si>
  <si>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</si>
  <si>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</si>
  <si>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</si>
  <si>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</si>
  <si>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</si>
  <si>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</si>
  <si>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</si>
  <si>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</si>
  <si>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</si>
  <si>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</si>
  <si>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</si>
  <si>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</si>
  <si>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</si>
  <si>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</si>
  <si>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</si>
  <si>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</si>
  <si>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</si>
  <si>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</si>
  <si>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</si>
  <si>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</si>
  <si>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</si>
  <si>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</si>
  <si>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</si>
  <si>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</si>
  <si>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</si>
  <si>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</si>
  <si>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</si>
  <si>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</si>
  <si>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</si>
  <si>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</si>
  <si>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</si>
  <si>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</si>
  <si>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</si>
  <si>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</si>
  <si>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</si>
  <si>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</si>
  <si>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</si>
  <si>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</si>
  <si>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</si>
  <si>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</si>
  <si>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</si>
  <si>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</si>
  <si>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</si>
  <si>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</si>
  <si>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</si>
  <si>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</si>
  <si>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</si>
  <si>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</si>
  <si>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</si>
  <si>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</si>
  <si>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</si>
  <si>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</si>
  <si>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</si>
  <si>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</si>
  <si>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</si>
  <si>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</si>
  <si>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</si>
  <si>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</si>
  <si>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</si>
  <si>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</si>
  <si>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</si>
  <si>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</si>
  <si>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</si>
  <si>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</si>
  <si>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</si>
  <si>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</si>
  <si>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</si>
  <si>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</si>
  <si>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</si>
  <si>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</si>
  <si>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</si>
  <si>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</si>
  <si>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</si>
  <si>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</si>
  <si>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</si>
  <si>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</si>
  <si>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</si>
  <si>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</si>
  <si>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</si>
  <si>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</si>
  <si>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</si>
  <si>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</si>
  <si>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</si>
  <si>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</si>
  <si>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</si>
  <si>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</si>
  <si>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</si>
  <si>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</si>
  <si>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</si>
  <si>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</si>
  <si>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</si>
  <si>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</si>
  <si>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</si>
  <si>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</si>
  <si>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</si>
  <si>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</si>
  <si>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</si>
  <si>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</si>
  <si>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</si>
  <si>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</si>
  <si>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</si>
  <si>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</si>
  <si>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</si>
  <si>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</si>
  <si>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</si>
  <si>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</si>
  <si>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</si>
  <si>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</si>
  <si>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</si>
  <si>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</si>
  <si>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</si>
  <si>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</si>
  <si>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</si>
  <si>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</si>
  <si>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</si>
  <si>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</si>
  <si>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</si>
  <si>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</si>
  <si>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</si>
  <si>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</si>
  <si>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</si>
  <si>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</si>
  <si>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</si>
  <si>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</si>
  <si>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</si>
  <si>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</si>
  <si>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</si>
  <si>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</si>
  <si>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</si>
  <si>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</si>
  <si>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</si>
  <si>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</si>
  <si>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</si>
  <si>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</si>
  <si>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</si>
  <si>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</si>
  <si>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</si>
  <si>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</si>
  <si>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</si>
  <si>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</si>
  <si>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</si>
  <si>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</si>
  <si>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</si>
  <si>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</si>
  <si>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</si>
  <si>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</si>
  <si>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</si>
  <si>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</si>
  <si>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</si>
  <si>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</si>
  <si>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</si>
  <si>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</si>
  <si>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</si>
  <si>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</si>
  <si>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</si>
  <si>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</si>
  <si>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</si>
  <si>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</si>
  <si>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</si>
  <si>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</si>
  <si>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</si>
  <si>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</si>
  <si>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</si>
  <si>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</si>
  <si>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</si>
  <si>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</si>
  <si>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</si>
  <si>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</si>
  <si>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</si>
  <si>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</si>
  <si>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</si>
  <si>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</si>
  <si>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</si>
  <si>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</si>
  <si>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</si>
  <si>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</si>
  <si>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</si>
  <si>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</si>
  <si>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</si>
  <si>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</si>
  <si>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</si>
  <si>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</si>
  <si>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</si>
  <si>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</si>
  <si>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</si>
  <si>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</si>
  <si>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</si>
  <si>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</si>
  <si>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</si>
  <si>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</si>
  <si>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</si>
  <si>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</si>
  <si>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</si>
  <si>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</si>
  <si>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</si>
  <si>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</si>
  <si>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</si>
  <si>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</si>
  <si>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</si>
  <si>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</si>
  <si>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</si>
  <si>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</si>
  <si>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</si>
  <si>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</si>
  <si>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</si>
  <si>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</si>
  <si>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</si>
  <si>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</si>
  <si>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</si>
  <si>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</si>
  <si>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</si>
  <si>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</si>
  <si>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</si>
  <si>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</si>
  <si>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</si>
  <si>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</si>
  <si>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</si>
  <si>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</si>
  <si>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</si>
  <si>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</si>
  <si>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</si>
  <si>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</si>
  <si>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</si>
  <si>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</si>
  <si>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</si>
  <si>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</si>
  <si>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</si>
  <si>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</si>
  <si>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</si>
  <si>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</si>
  <si>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</si>
  <si>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</si>
  <si>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</si>
  <si>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</si>
  <si>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</si>
  <si>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</si>
  <si>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</si>
  <si>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</si>
  <si>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</si>
  <si>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</si>
  <si>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</si>
  <si>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</si>
  <si>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</si>
  <si>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</si>
  <si>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</si>
  <si>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</si>
  <si>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</si>
  <si>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</si>
  <si>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</si>
  <si>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</si>
  <si>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</si>
  <si>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</si>
  <si>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</si>
  <si>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</si>
  <si>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</si>
  <si>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</si>
  <si>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</si>
  <si>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</si>
  <si>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</si>
  <si>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</si>
  <si>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</si>
  <si>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</si>
  <si>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</si>
  <si>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</si>
  <si>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</si>
  <si>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</si>
  <si>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</si>
  <si>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</si>
  <si>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</si>
  <si>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</si>
  <si>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</si>
  <si>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</si>
  <si>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</si>
  <si>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</si>
  <si>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</si>
  <si>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</si>
  <si>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</si>
  <si>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</si>
  <si>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</si>
  <si>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</si>
  <si>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</si>
  <si>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</si>
  <si>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</si>
  <si>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</si>
  <si>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</si>
  <si>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</si>
  <si>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</si>
  <si>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</si>
  <si>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</si>
  <si>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</si>
  <si>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</si>
  <si>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</si>
  <si>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</si>
  <si>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</si>
  <si>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</si>
  <si>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</si>
  <si>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</si>
  <si>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</si>
  <si>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</si>
  <si>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</si>
  <si>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</si>
  <si>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</si>
  <si>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</si>
  <si>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</si>
  <si>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</si>
  <si>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</si>
  <si>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</si>
  <si>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</si>
  <si>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</si>
  <si>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</si>
  <si>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</si>
  <si>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</si>
  <si>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</si>
  <si>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</si>
  <si>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</si>
  <si>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</si>
  <si>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</si>
  <si>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</si>
  <si>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</si>
  <si>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</si>
  <si>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</si>
  <si>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</si>
  <si>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</si>
  <si>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</si>
  <si>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</si>
  <si>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</si>
  <si>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</si>
  <si>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</si>
  <si>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</si>
  <si>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</si>
  <si>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</si>
  <si>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</si>
  <si>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</si>
  <si>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</si>
  <si>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</si>
  <si>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</si>
  <si>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</si>
  <si>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</si>
  <si>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</si>
  <si>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</si>
  <si>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</si>
  <si>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</si>
  <si>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</si>
  <si>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</si>
  <si>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</si>
  <si>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</si>
  <si>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</si>
  <si>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</si>
  <si>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</si>
  <si>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</si>
  <si>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</si>
  <si>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</si>
  <si>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</si>
  <si>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</si>
  <si>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</si>
  <si>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</si>
  <si>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</si>
  <si>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</si>
  <si>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</si>
  <si>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</si>
  <si>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</si>
  <si>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</si>
  <si>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</si>
  <si>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</si>
  <si>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</si>
  <si>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</si>
  <si>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</si>
  <si>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</si>
  <si>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</si>
  <si>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</si>
  <si>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</si>
  <si>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</si>
  <si>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</si>
  <si>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</si>
  <si>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</si>
  <si>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</si>
  <si>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</si>
  <si>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</si>
  <si>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</si>
  <si>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</si>
  <si>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</si>
  <si>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</si>
  <si>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</si>
  <si>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</si>
  <si>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</si>
  <si>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</si>
  <si>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</si>
  <si>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</si>
  <si>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</si>
  <si>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</si>
  <si>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</si>
  <si>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</si>
  <si>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</si>
  <si>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</si>
  <si>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</si>
  <si>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</si>
  <si>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</si>
  <si>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</si>
  <si>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</si>
  <si>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</si>
  <si>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</si>
  <si>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</si>
  <si>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</si>
  <si>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</si>
  <si>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</si>
  <si>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</si>
  <si>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</si>
  <si>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</si>
  <si>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</si>
  <si>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</si>
  <si>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</si>
  <si>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</si>
  <si>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</si>
  <si>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</si>
  <si>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</si>
  <si>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</si>
  <si>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</si>
  <si>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</si>
  <si>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</si>
  <si>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</si>
  <si>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</si>
  <si>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</si>
  <si>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</si>
  <si>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</si>
  <si>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</si>
  <si>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</si>
  <si>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</si>
  <si>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</si>
  <si>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</si>
  <si>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</si>
  <si>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</si>
  <si>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</si>
  <si>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</si>
  <si>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</si>
  <si>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</si>
  <si>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</si>
  <si>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</si>
  <si>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</si>
  <si>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</si>
  <si>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</si>
  <si>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</si>
  <si>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</si>
  <si>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</si>
  <si>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</si>
  <si>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</si>
  <si>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</si>
  <si>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</si>
  <si>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</si>
  <si>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</si>
  <si>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</si>
  <si>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</si>
  <si>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</si>
  <si>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</si>
  <si>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</si>
  <si>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</si>
  <si>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</si>
  <si>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</si>
  <si>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</si>
  <si>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</si>
  <si>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</si>
  <si>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</si>
  <si>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</si>
  <si>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</si>
  <si>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</si>
  <si>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</si>
  <si>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</si>
  <si>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</si>
  <si>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</si>
  <si>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</si>
  <si>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</si>
  <si>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</si>
  <si>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</si>
  <si>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</si>
  <si>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</si>
  <si>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</si>
  <si>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</si>
  <si>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</si>
  <si>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</si>
  <si>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</si>
  <si>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</si>
  <si>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</si>
  <si>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</si>
  <si>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</si>
  <si>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</si>
  <si>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</si>
  <si>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</si>
  <si>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</si>
  <si>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</si>
  <si>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</si>
  <si>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</si>
  <si>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</si>
  <si>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</si>
  <si>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</si>
  <si>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</si>
  <si>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</si>
  <si>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</si>
  <si>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</si>
  <si>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</si>
  <si>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</si>
  <si>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</si>
  <si>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</si>
  <si>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</si>
  <si>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</si>
  <si>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</si>
  <si>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</si>
  <si>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</si>
  <si>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</si>
  <si>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</si>
  <si>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</si>
  <si>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</si>
  <si>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</si>
  <si>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</si>
  <si>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</si>
  <si>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</si>
  <si>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</si>
  <si>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</si>
  <si>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</si>
  <si>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</si>
  <si>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</si>
  <si>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</si>
  <si>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</si>
  <si>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</si>
  <si>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</si>
  <si>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</si>
  <si>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</si>
  <si>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</si>
  <si>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</si>
  <si>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</si>
  <si>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</si>
  <si>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</si>
  <si>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</si>
  <si>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</si>
  <si>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</si>
  <si>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</si>
  <si>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</si>
  <si>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</si>
  <si>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</si>
  <si>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</si>
  <si>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</si>
  <si>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</si>
  <si>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</si>
  <si>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</si>
  <si>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</si>
  <si>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</si>
  <si>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</si>
  <si>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</si>
  <si>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</si>
  <si>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</si>
  <si>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</si>
  <si>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</si>
  <si>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</si>
  <si>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</si>
  <si>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</si>
  <si>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</si>
  <si>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</si>
  <si>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</si>
  <si>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</si>
  <si>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</si>
  <si>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</si>
  <si>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</si>
  <si>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</si>
  <si>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</si>
  <si>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</si>
  <si>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</si>
  <si>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</si>
  <si>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</si>
  <si>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</si>
  <si>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</si>
  <si>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</si>
  <si>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</si>
  <si>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</si>
  <si>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</si>
  <si>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</si>
  <si>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</si>
  <si>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</si>
  <si>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</si>
  <si>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</si>
  <si>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</si>
  <si>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</si>
  <si>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</si>
  <si>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</si>
  <si>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</si>
  <si>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</si>
  <si>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</si>
  <si>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</si>
  <si>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</si>
  <si>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</si>
  <si>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</si>
  <si>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</si>
  <si>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</si>
  <si>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</si>
  <si>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</si>
  <si>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</si>
  <si>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</si>
  <si>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</si>
  <si>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</si>
  <si>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</si>
  <si>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</si>
  <si>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</si>
  <si>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</si>
  <si>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</si>
  <si>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</si>
  <si>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</si>
  <si>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</si>
  <si>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</si>
  <si>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</si>
  <si>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</si>
  <si>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</si>
  <si>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</si>
  <si>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</si>
  <si>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</si>
  <si>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</si>
  <si>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</si>
  <si>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</si>
  <si>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</si>
  <si>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</si>
  <si>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</si>
  <si>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</si>
  <si>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</si>
  <si>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</si>
  <si>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</si>
  <si>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</si>
  <si>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</si>
  <si>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</si>
  <si>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</si>
  <si>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</si>
  <si>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</si>
  <si>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</si>
  <si>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</si>
  <si>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</si>
  <si>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</si>
  <si>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</si>
  <si>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</si>
  <si>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</si>
  <si>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</si>
  <si>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</si>
  <si>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</si>
  <si>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</si>
  <si>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</si>
  <si>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</si>
  <si>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</si>
  <si>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</si>
  <si>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</si>
  <si>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</si>
  <si>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</si>
  <si>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</si>
  <si>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</si>
  <si>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</si>
  <si>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</si>
  <si>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</si>
  <si>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</si>
  <si>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</si>
  <si>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</si>
  <si>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</si>
  <si>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</si>
  <si>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</si>
  <si>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</si>
  <si>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</si>
  <si>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</si>
  <si>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</si>
  <si>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</si>
  <si>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</si>
  <si>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</si>
  <si>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</si>
  <si>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</si>
  <si>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</si>
  <si>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</si>
  <si>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</si>
  <si>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</si>
  <si>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</si>
  <si>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</si>
  <si>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</si>
  <si>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</si>
  <si>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</si>
  <si>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</si>
  <si>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</si>
  <si>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</si>
  <si>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</si>
  <si>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</si>
  <si>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</si>
  <si>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</si>
  <si>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</si>
  <si>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</si>
  <si>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</si>
  <si>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</si>
  <si>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</si>
  <si>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</si>
  <si>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</si>
  <si>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</si>
  <si>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</si>
  <si>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</si>
  <si>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</si>
  <si>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</si>
  <si>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</si>
  <si>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</si>
  <si>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</si>
  <si>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</si>
  <si>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</si>
  <si>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</si>
  <si>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</si>
  <si>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</si>
  <si>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</si>
  <si>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</si>
  <si>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</si>
  <si>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</si>
  <si>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</si>
  <si>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</si>
  <si>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</si>
  <si>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</si>
  <si>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</si>
  <si>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</si>
  <si>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</si>
  <si>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</si>
  <si>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</si>
  <si>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</si>
  <si>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</si>
  <si>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</si>
  <si>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</si>
  <si>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</si>
  <si>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</si>
  <si>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</si>
  <si>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</si>
  <si>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</si>
  <si>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</si>
  <si>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</si>
  <si>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</si>
  <si>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</si>
  <si>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</si>
  <si>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</si>
  <si>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</si>
  <si>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</si>
  <si>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</si>
  <si>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</si>
  <si>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</si>
  <si>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</si>
  <si>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</si>
  <si>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</si>
  <si>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</si>
  <si>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</si>
  <si>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</si>
  <si>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</si>
  <si>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</si>
  <si>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</si>
  <si>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</si>
  <si>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</si>
  <si>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</si>
  <si>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</si>
  <si>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</si>
  <si>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</si>
  <si>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</si>
  <si>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</si>
  <si>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</si>
  <si>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</si>
  <si>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</si>
  <si>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</si>
  <si>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</si>
  <si>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</si>
  <si>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</si>
  <si>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</si>
  <si>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</si>
  <si>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</si>
  <si>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</si>
  <si>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</si>
  <si>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</si>
  <si>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</si>
  <si>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</si>
  <si>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</si>
  <si>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</si>
  <si>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</si>
  <si>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</si>
  <si>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</si>
  <si>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</si>
  <si>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</si>
  <si>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</si>
  <si>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</si>
  <si>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</si>
  <si>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</si>
  <si>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</si>
  <si>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</si>
  <si>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</si>
  <si>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</si>
  <si>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</si>
  <si>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</si>
  <si>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</si>
  <si>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</si>
  <si>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</si>
  <si>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</si>
  <si>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</si>
  <si>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</si>
  <si>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</si>
  <si>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</si>
  <si>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</si>
  <si>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</si>
  <si>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</si>
  <si>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</si>
  <si>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</si>
  <si>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</si>
  <si>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</si>
  <si>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</si>
  <si>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</si>
  <si>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</si>
  <si>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</si>
  <si>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</si>
  <si>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</si>
  <si>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</si>
  <si>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</si>
  <si>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</si>
  <si>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</si>
  <si>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</si>
  <si>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</si>
  <si>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</si>
  <si>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</si>
  <si>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</si>
  <si>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</si>
  <si>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</si>
  <si>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</si>
  <si>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</si>
  <si>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</si>
  <si>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</si>
  <si>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</si>
  <si>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</si>
  <si>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</si>
  <si>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</si>
  <si>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</si>
  <si>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</si>
  <si>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</si>
  <si>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</si>
  <si>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</si>
  <si>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</si>
  <si>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</si>
  <si>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</si>
  <si>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</si>
  <si>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</si>
  <si>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</si>
  <si>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</si>
  <si>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</si>
  <si>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</si>
  <si>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</si>
  <si>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</si>
  <si>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</si>
  <si>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</si>
  <si>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</si>
  <si>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</si>
  <si>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</si>
  <si>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</si>
  <si>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</si>
  <si>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</si>
  <si>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</si>
  <si>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</si>
  <si>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</si>
  <si>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</si>
  <si>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</si>
  <si>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</si>
  <si>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</si>
  <si>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</si>
  <si>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</si>
  <si>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</si>
  <si>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</si>
  <si>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</si>
  <si>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</si>
  <si>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</si>
  <si>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</si>
  <si>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</si>
  <si>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</si>
  <si>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</si>
  <si>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</si>
  <si>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</si>
  <si>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</si>
  <si>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</si>
  <si>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</si>
  <si>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</si>
  <si>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</si>
  <si>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</si>
  <si>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</si>
  <si>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</si>
  <si>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</si>
  <si>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</si>
  <si>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</si>
  <si>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</si>
  <si>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</si>
  <si>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</si>
  <si>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</si>
  <si>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</si>
  <si>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</si>
  <si>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</si>
  <si>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</si>
  <si>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</si>
  <si>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</si>
  <si>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</si>
  <si>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</si>
  <si>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</si>
  <si>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</si>
  <si>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</si>
  <si>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</si>
  <si>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</si>
  <si>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</si>
  <si>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</si>
  <si>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</si>
  <si>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</si>
  <si>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</si>
  <si>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</si>
  <si>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</si>
  <si>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</si>
  <si>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</si>
  <si>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</si>
  <si>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</si>
  <si>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</si>
  <si>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</si>
  <si>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</si>
  <si>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</si>
  <si>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</si>
  <si>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</si>
  <si>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</si>
  <si>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</si>
  <si>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</si>
  <si>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</si>
  <si>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</si>
  <si>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</si>
  <si>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</si>
  <si>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</si>
  <si>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</si>
  <si>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</si>
  <si>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</si>
  <si>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</si>
  <si>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</si>
  <si>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</si>
  <si>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</si>
  <si>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</si>
  <si>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</si>
  <si>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</si>
  <si>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</si>
  <si>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</si>
  <si>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</si>
  <si>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</si>
  <si>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</si>
  <si>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</si>
  <si>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</si>
  <si>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</si>
  <si>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</si>
  <si>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</si>
  <si>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</si>
  <si>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</si>
  <si>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</si>
  <si>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</si>
  <si>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</si>
  <si>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</si>
  <si>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</si>
  <si>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</si>
  <si>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</si>
  <si>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</si>
  <si>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</si>
  <si>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</si>
  <si>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</si>
  <si>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</si>
  <si>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</si>
  <si>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</si>
  <si>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</si>
  <si>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</si>
  <si>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</si>
  <si>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</si>
  <si>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</si>
  <si>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</si>
  <si>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</si>
  <si>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</si>
  <si>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</si>
  <si>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</si>
  <si>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</si>
  <si>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</si>
  <si>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</si>
  <si>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</si>
  <si>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</si>
  <si>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</si>
  <si>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</si>
  <si>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</si>
  <si>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</si>
  <si>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</si>
  <si>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</si>
  <si>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</si>
  <si>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</si>
  <si>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</si>
  <si>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</si>
  <si>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</si>
  <si>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</si>
  <si>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</si>
  <si>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</si>
  <si>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</si>
  <si>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</si>
  <si>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</si>
  <si>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</si>
  <si>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</si>
  <si>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</si>
  <si>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</si>
  <si>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</si>
  <si>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</si>
  <si>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</si>
  <si>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</si>
  <si>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</si>
  <si>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</si>
  <si>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</si>
  <si>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</si>
  <si>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</si>
  <si>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</si>
  <si>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</si>
  <si>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</si>
  <si>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</si>
  <si>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</si>
  <si>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</si>
  <si>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</si>
  <si>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</si>
  <si>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</si>
  <si>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</si>
  <si>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</si>
  <si>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</si>
  <si>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</si>
  <si>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</si>
  <si>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</si>
  <si>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</si>
  <si>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</si>
  <si>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</si>
  <si>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</si>
  <si>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</si>
  <si>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</si>
  <si>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</si>
  <si>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</si>
  <si>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</si>
  <si>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</si>
  <si>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</si>
  <si>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</si>
  <si>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</si>
  <si>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</si>
  <si>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</si>
  <si>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</si>
  <si>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</si>
  <si>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</si>
  <si>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</si>
  <si>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</si>
  <si>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</si>
  <si>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</si>
  <si>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</si>
  <si>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</si>
  <si>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</si>
  <si>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</si>
  <si>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</si>
  <si>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</si>
  <si>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</si>
  <si>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</si>
  <si>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</si>
  <si>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</si>
  <si>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</si>
  <si>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</si>
  <si>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</si>
  <si>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</si>
  <si>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</si>
  <si>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</si>
  <si>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</si>
  <si>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</si>
  <si>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</si>
  <si>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</si>
  <si>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</si>
  <si>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</si>
  <si>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</si>
  <si>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</si>
  <si>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</si>
  <si>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</si>
  <si>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</si>
  <si>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</si>
  <si>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</si>
  <si>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</si>
  <si>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</si>
  <si>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</si>
  <si>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</si>
  <si>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</si>
  <si>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</si>
  <si>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</si>
  <si>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</si>
  <si>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</si>
  <si>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</si>
  <si>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</si>
  <si>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</si>
  <si>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</si>
  <si>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</si>
  <si>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</si>
  <si>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</si>
  <si>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</si>
  <si>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</si>
  <si>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</si>
  <si>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</si>
  <si>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</si>
  <si>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</si>
  <si>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</si>
  <si>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</si>
  <si>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</si>
  <si>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</si>
  <si>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</si>
  <si>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</si>
  <si>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</si>
  <si>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</si>
  <si>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</si>
  <si>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</si>
  <si>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</si>
  <si>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</si>
  <si>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</si>
  <si>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</si>
  <si>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</si>
  <si>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</si>
  <si>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</si>
  <si>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</si>
  <si>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</si>
  <si>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</si>
  <si>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</si>
  <si>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</si>
  <si>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</si>
  <si>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</si>
  <si>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</si>
  <si>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</si>
  <si>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</si>
  <si>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</si>
  <si>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</si>
  <si>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</si>
  <si>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</si>
  <si>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</si>
  <si>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</si>
  <si>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</si>
  <si>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</si>
  <si>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</si>
  <si>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</si>
  <si>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</si>
  <si>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</si>
  <si>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</si>
  <si>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</si>
  <si>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</si>
  <si>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</si>
  <si>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</si>
  <si>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</si>
  <si>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</si>
  <si>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</si>
  <si>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</si>
  <si>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</si>
  <si>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</si>
  <si>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</si>
  <si>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</si>
  <si>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</si>
  <si>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</si>
  <si>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</si>
  <si>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</si>
  <si>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</si>
  <si>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</si>
  <si>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</si>
  <si>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</si>
  <si>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</si>
  <si>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</si>
  <si>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</si>
  <si>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</si>
  <si>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</si>
  <si>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</si>
  <si>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</si>
  <si>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</si>
  <si>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</si>
  <si>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</si>
  <si>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</si>
  <si>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</si>
  <si>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</si>
  <si>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</si>
  <si>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</si>
  <si>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</si>
  <si>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</si>
  <si>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</si>
  <si>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</si>
  <si>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</si>
  <si>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</si>
  <si>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</si>
  <si>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</si>
  <si>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</si>
  <si>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</si>
  <si>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</si>
  <si>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</si>
  <si>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</si>
  <si>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</si>
  <si>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</si>
  <si>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</si>
  <si>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</si>
  <si>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</si>
  <si>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</si>
  <si>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</si>
  <si>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</si>
  <si>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</si>
  <si>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</si>
  <si>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</si>
  <si>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</si>
  <si>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</si>
  <si>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</si>
  <si>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</si>
  <si>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</si>
  <si>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</si>
  <si>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</si>
  <si>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</si>
  <si>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</si>
  <si>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</si>
  <si>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</si>
  <si>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</si>
  <si>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</si>
  <si>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</si>
  <si>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</si>
  <si>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</si>
  <si>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</si>
  <si>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</si>
  <si>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</si>
  <si>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</si>
  <si>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</si>
  <si>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</si>
  <si>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</si>
  <si>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</si>
  <si>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</si>
  <si>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</si>
  <si>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</si>
  <si>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</si>
  <si>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</si>
  <si>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</si>
  <si>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</si>
  <si>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</si>
  <si>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</si>
  <si>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</si>
  <si>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</si>
  <si>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</si>
  <si>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</si>
  <si>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</si>
  <si>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</si>
  <si>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</si>
  <si>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</si>
  <si>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</si>
  <si>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</si>
  <si>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</si>
  <si>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</si>
  <si>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</si>
  <si>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</si>
  <si>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</si>
  <si>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</si>
  <si>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</si>
  <si>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</si>
  <si>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</si>
  <si>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</si>
  <si>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</si>
  <si>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</si>
  <si>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</si>
  <si>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</si>
  <si>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</si>
  <si>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</si>
  <si>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</si>
  <si>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</si>
  <si>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</si>
  <si>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</si>
  <si>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</si>
  <si>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</si>
  <si>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</si>
  <si>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</si>
  <si>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</si>
  <si>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</si>
  <si>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</si>
  <si>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</si>
  <si>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</si>
  <si>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</si>
  <si>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</si>
  <si>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</si>
  <si>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</si>
  <si>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</si>
  <si>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</si>
  <si>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</si>
  <si>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</si>
  <si>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</si>
  <si>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</si>
  <si>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</si>
  <si>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</si>
  <si>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</si>
  <si>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</si>
  <si>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</si>
  <si>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</si>
  <si>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</si>
  <si>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</si>
  <si>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</si>
  <si>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</si>
  <si>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</si>
  <si>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</si>
  <si>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</si>
  <si>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</si>
  <si>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</si>
  <si>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</si>
  <si>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</si>
  <si>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</si>
  <si>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</si>
  <si>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</si>
  <si>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</si>
  <si>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</si>
  <si>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</si>
  <si>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</si>
  <si>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</si>
  <si>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</si>
  <si>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</si>
  <si>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</si>
  <si>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</si>
  <si>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</si>
  <si>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</si>
  <si>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</si>
  <si>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</si>
  <si>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</si>
  <si>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</si>
  <si>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</si>
  <si>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</si>
  <si>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</si>
  <si>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</si>
  <si>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</si>
  <si>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</si>
  <si>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</si>
  <si>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</si>
  <si>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</si>
  <si>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</si>
  <si>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</si>
  <si>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</si>
  <si>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</si>
  <si>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</si>
  <si>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</si>
  <si>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</si>
  <si>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</si>
  <si>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</si>
  <si>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</si>
  <si>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</si>
  <si>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</si>
  <si>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</si>
  <si>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</si>
  <si>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</si>
  <si>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</si>
  <si>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</si>
  <si>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</si>
  <si>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</si>
  <si>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</si>
  <si>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</si>
  <si>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</si>
  <si>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</si>
  <si>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</si>
  <si>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</si>
  <si>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</si>
  <si>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</si>
  <si>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</si>
  <si>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</si>
  <si>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</si>
  <si>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</si>
  <si>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</si>
  <si>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</si>
  <si>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</si>
  <si>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</si>
  <si>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</si>
  <si>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</si>
  <si>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</si>
  <si>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</si>
  <si>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</si>
  <si>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</si>
  <si>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</si>
  <si>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</si>
  <si>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</si>
  <si>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</si>
  <si>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</si>
  <si>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</si>
  <si>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</si>
  <si>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</si>
  <si>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</si>
  <si>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</si>
  <si>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</si>
  <si>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</si>
  <si>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</si>
  <si>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</si>
  <si>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</si>
  <si>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</si>
  <si>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</si>
  <si>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</si>
  <si>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</si>
  <si>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</si>
  <si>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</si>
  <si>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</si>
  <si>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</si>
  <si>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</si>
  <si>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</si>
  <si>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</si>
  <si>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</si>
  <si>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</si>
  <si>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</si>
  <si>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</si>
  <si>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</si>
  <si>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</si>
  <si>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</si>
  <si>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</si>
  <si>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</si>
  <si>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</si>
  <si>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</si>
  <si>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</si>
  <si>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</si>
  <si>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</si>
  <si>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</si>
  <si>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</si>
  <si>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</si>
  <si>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</si>
  <si>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</si>
  <si>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</si>
  <si>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</si>
  <si>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</si>
  <si>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</si>
  <si>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</si>
  <si>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</si>
  <si>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</si>
  <si>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</si>
  <si>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</si>
  <si>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</si>
  <si>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</si>
  <si>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</si>
  <si>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</si>
  <si>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</si>
  <si>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</si>
  <si>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</si>
  <si>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</si>
  <si>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</si>
  <si>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</si>
  <si>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</si>
  <si>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</si>
  <si>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</si>
  <si>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</si>
  <si>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</si>
  <si>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</si>
  <si>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</si>
  <si>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</si>
  <si>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</si>
  <si>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</si>
  <si>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</si>
  <si>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</si>
  <si>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</si>
  <si>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</si>
  <si>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</si>
  <si>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</si>
  <si>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</si>
  <si>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</si>
  <si>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</si>
  <si>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</si>
  <si>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</si>
  <si>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</si>
  <si>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</si>
  <si>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</si>
  <si>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</si>
  <si>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</si>
  <si>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</si>
  <si>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</si>
  <si>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</si>
  <si>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</si>
  <si>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</si>
  <si>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</si>
  <si>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</si>
  <si>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</si>
  <si>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</si>
  <si>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</si>
  <si>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</si>
  <si>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</si>
  <si>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</si>
  <si>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</si>
  <si>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</si>
  <si>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</si>
  <si>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</si>
  <si>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</si>
  <si>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</si>
  <si>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</si>
  <si>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</si>
  <si>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</si>
  <si>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</si>
  <si>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</si>
  <si>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</si>
  <si>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</si>
  <si>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</si>
  <si>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</si>
  <si>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</si>
  <si>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</si>
  <si>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</si>
  <si>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</si>
  <si>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</si>
  <si>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</si>
  <si>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</si>
  <si>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</si>
  <si>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</si>
  <si>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</si>
  <si>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</si>
  <si>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</si>
  <si>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</si>
  <si>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</si>
  <si>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</si>
  <si>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</si>
  <si>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</si>
  <si>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</si>
  <si>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</si>
  <si>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</si>
  <si>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</si>
  <si>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</si>
  <si>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</si>
  <si>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</si>
  <si>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</si>
  <si>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</si>
  <si>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</si>
  <si>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</si>
  <si>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</si>
  <si>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</si>
  <si>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</si>
  <si>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</si>
  <si>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</si>
  <si>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</si>
  <si>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</si>
  <si>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</si>
  <si>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</si>
  <si>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</si>
  <si>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</si>
  <si>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</si>
  <si>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</si>
  <si>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</si>
  <si>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</si>
  <si>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</si>
  <si>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</si>
  <si>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</si>
  <si>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</si>
  <si>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</si>
  <si>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</si>
  <si>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</si>
  <si>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</si>
  <si>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</si>
  <si>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</si>
  <si>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</si>
  <si>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</si>
  <si>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</si>
  <si>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</si>
  <si>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</si>
  <si>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</si>
  <si>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</si>
  <si>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</si>
  <si>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</si>
  <si>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</si>
  <si>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</si>
  <si>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</si>
  <si>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</si>
  <si>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</si>
  <si>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</si>
  <si>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</si>
  <si>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</si>
  <si>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</si>
  <si>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</si>
  <si>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</si>
  <si>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</si>
  <si>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</si>
  <si>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</si>
  <si>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</si>
  <si>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</si>
  <si>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</si>
  <si>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</si>
  <si>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</si>
  <si>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</si>
  <si>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</si>
  <si>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</si>
  <si>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</si>
  <si>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</si>
  <si>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</si>
  <si>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</si>
  <si>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</si>
  <si>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</si>
  <si>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</si>
  <si>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</si>
  <si>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</si>
  <si>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</si>
  <si>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</si>
  <si>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</si>
  <si>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</si>
  <si>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</si>
  <si>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</si>
  <si>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</si>
  <si>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</si>
  <si>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</si>
  <si>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</si>
  <si>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</si>
  <si>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</si>
  <si>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</si>
  <si>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</si>
  <si>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</si>
  <si>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</si>
  <si>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</si>
  <si>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</si>
  <si>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</si>
  <si>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</si>
  <si>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</si>
  <si>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</si>
  <si>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</si>
  <si>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</si>
  <si>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</si>
  <si>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</si>
  <si>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</si>
  <si>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</si>
  <si>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</si>
  <si>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</si>
  <si>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</si>
  <si>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</si>
  <si>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</si>
  <si>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</si>
  <si>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</si>
  <si>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</si>
  <si>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</si>
  <si>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</si>
  <si>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</si>
  <si>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</si>
  <si>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</si>
  <si>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</si>
  <si>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</si>
  <si>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</si>
  <si>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</si>
  <si>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</si>
  <si>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</si>
  <si>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</si>
  <si>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</si>
  <si>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</si>
  <si>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</si>
  <si>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</si>
  <si>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</si>
  <si>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</si>
  <si>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</si>
  <si>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</si>
  <si>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</si>
  <si>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</si>
  <si>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</si>
  <si>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</si>
  <si>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</si>
  <si>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</si>
  <si>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</si>
  <si>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</si>
  <si>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</si>
  <si>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</si>
  <si>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</si>
  <si>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</si>
  <si>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</si>
  <si>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</si>
  <si>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</si>
  <si>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</si>
  <si>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</si>
  <si>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</si>
  <si>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</si>
  <si>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</si>
  <si>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</si>
  <si>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</si>
  <si>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</si>
  <si>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</si>
  <si>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</si>
  <si>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</si>
  <si>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</si>
  <si>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</si>
  <si>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</si>
  <si>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</si>
  <si>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</si>
  <si>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</si>
  <si>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</si>
  <si>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</si>
  <si>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</si>
  <si>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</si>
  <si>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</si>
  <si>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</si>
  <si>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</si>
  <si>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</si>
  <si>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</si>
  <si>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</si>
  <si>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</si>
  <si>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</si>
  <si>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</si>
  <si>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</si>
  <si>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</si>
  <si>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</si>
  <si>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</si>
  <si>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</si>
  <si>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</si>
  <si>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</si>
  <si>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</si>
  <si>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</si>
  <si>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</si>
  <si>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</si>
  <si>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</si>
  <si>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</si>
  <si>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</si>
  <si>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</si>
  <si>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</si>
  <si>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</si>
  <si>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</si>
  <si>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</si>
  <si>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</si>
  <si>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</si>
  <si>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</si>
  <si>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</si>
  <si>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</si>
  <si>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</si>
  <si>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</si>
  <si>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</si>
  <si>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</si>
  <si>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</si>
  <si>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</si>
  <si>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</si>
  <si>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</si>
  <si>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</si>
  <si>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</si>
  <si>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</si>
  <si>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</si>
  <si>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</si>
  <si>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</si>
  <si>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</si>
  <si>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</si>
  <si>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</si>
  <si>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</si>
  <si>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</si>
  <si>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</si>
  <si>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</si>
  <si>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</si>
  <si>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</si>
  <si>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</si>
  <si>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</si>
  <si>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</si>
  <si>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</si>
  <si>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</si>
  <si>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</si>
  <si>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</si>
  <si>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</si>
  <si>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</si>
  <si>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</si>
  <si>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</si>
  <si>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</si>
  <si>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</si>
  <si>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</si>
  <si>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</si>
  <si>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</si>
  <si>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</si>
  <si>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</si>
  <si>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</si>
  <si>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</si>
  <si>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</si>
  <si>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</si>
  <si>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</si>
  <si>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</si>
  <si>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</si>
  <si>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</si>
  <si>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</si>
  <si>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</si>
  <si>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</si>
  <si>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</si>
  <si>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</si>
  <si>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</si>
  <si>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</si>
  <si>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</si>
  <si>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</si>
  <si>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</si>
  <si>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</si>
  <si>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</si>
  <si>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</si>
  <si>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</si>
  <si>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</si>
  <si>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</si>
  <si>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</si>
  <si>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</si>
  <si>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</si>
  <si>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</si>
  <si>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</si>
  <si>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</si>
  <si>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</si>
  <si>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</si>
  <si>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</si>
  <si>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</si>
  <si>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</si>
  <si>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</si>
  <si>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</si>
  <si>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</si>
  <si>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</si>
  <si>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</si>
  <si>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</si>
  <si>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</si>
  <si>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</si>
  <si>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</si>
  <si>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</si>
  <si>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</si>
  <si>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</si>
  <si>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</si>
  <si>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</si>
  <si>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</si>
  <si>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</si>
  <si>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</si>
  <si>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</si>
  <si>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</si>
  <si>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</si>
  <si>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</si>
  <si>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</si>
  <si>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</si>
  <si>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</si>
  <si>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</si>
  <si>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</si>
  <si>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</si>
  <si>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</si>
  <si>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</si>
  <si>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</si>
  <si>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</si>
  <si>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</si>
  <si>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</si>
  <si>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</si>
  <si>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</si>
  <si>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</si>
  <si>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</si>
  <si>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</si>
  <si>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</si>
  <si>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</si>
  <si>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</si>
  <si>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</si>
  <si>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</si>
  <si>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</si>
  <si>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</si>
  <si>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</si>
  <si>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</si>
  <si>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</si>
  <si>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</si>
  <si>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</si>
  <si>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</si>
  <si>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</si>
  <si>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</si>
  <si>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</si>
  <si>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</si>
  <si>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</si>
  <si>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</si>
  <si>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</si>
  <si>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</si>
  <si>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</si>
  <si>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</si>
  <si>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</si>
  <si>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</si>
  <si>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</si>
  <si>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</si>
  <si>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</si>
  <si>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</si>
  <si>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</si>
  <si>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</si>
  <si>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</si>
  <si>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</si>
  <si>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</si>
  <si>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</si>
  <si>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</si>
  <si>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</si>
  <si>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</si>
  <si>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</si>
  <si>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</si>
  <si>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</si>
  <si>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</si>
  <si>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</si>
  <si>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</si>
  <si>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</si>
  <si>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</si>
  <si>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</si>
  <si>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</si>
  <si>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</si>
  <si>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</si>
  <si>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</si>
  <si>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</si>
  <si>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</si>
  <si>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</si>
  <si>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</si>
  <si>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</si>
  <si>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</si>
  <si>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</si>
  <si>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</si>
  <si>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</si>
  <si>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</si>
  <si>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</si>
  <si>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</si>
  <si>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</si>
  <si>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</si>
  <si>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</si>
  <si>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</si>
  <si>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</si>
  <si>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</si>
  <si>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</si>
  <si>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</si>
  <si>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</si>
  <si>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</si>
  <si>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</si>
  <si>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</si>
  <si>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</si>
  <si>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</si>
  <si>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</si>
  <si>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</si>
  <si>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</si>
  <si>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</si>
  <si>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</si>
  <si>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</si>
  <si>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</si>
  <si>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</si>
  <si>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</si>
  <si>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</si>
  <si>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</si>
  <si>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</si>
  <si>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</si>
  <si>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</si>
  <si>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</si>
  <si>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</si>
  <si>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</si>
  <si>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</si>
  <si>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</si>
  <si>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</si>
  <si>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</si>
  <si>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</si>
  <si>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</si>
  <si>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</si>
  <si>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</si>
  <si>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</si>
  <si>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</si>
  <si>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</si>
  <si>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</si>
  <si>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</si>
  <si>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</si>
  <si>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</si>
  <si>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</si>
  <si>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</si>
  <si>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</si>
  <si>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</si>
  <si>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</si>
  <si>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</si>
  <si>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</si>
  <si>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</si>
  <si>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</si>
  <si>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</si>
  <si>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</si>
  <si>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</si>
  <si>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</si>
  <si>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</si>
  <si>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</si>
  <si>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</si>
  <si>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</si>
  <si>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</si>
  <si>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</si>
  <si>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</si>
  <si>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</si>
  <si>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</si>
  <si>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</si>
  <si>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</si>
  <si>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</si>
  <si>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</si>
  <si>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</si>
  <si>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</si>
  <si>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</si>
  <si>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</si>
  <si>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</si>
  <si>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</si>
  <si>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</si>
  <si>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</si>
  <si>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</si>
  <si>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</si>
  <si>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</si>
  <si>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</si>
  <si>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</si>
  <si>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</si>
  <si>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</si>
  <si>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</si>
  <si>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</si>
  <si>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</si>
  <si>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</si>
  <si>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</si>
  <si>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</si>
  <si>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</si>
  <si>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</si>
  <si>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</si>
  <si>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</si>
  <si>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</si>
  <si>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</si>
  <si>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</si>
  <si>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</si>
  <si>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</si>
  <si>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</si>
  <si>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</si>
  <si>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</si>
  <si>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</si>
  <si>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</si>
  <si>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</si>
  <si>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</si>
  <si>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</si>
  <si>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</si>
  <si>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</si>
  <si>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</si>
  <si>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</si>
  <si>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</si>
  <si>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</si>
  <si>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</si>
  <si>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</si>
  <si>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</si>
  <si>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</si>
  <si>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</si>
  <si>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</si>
  <si>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</si>
  <si>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</si>
  <si>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</si>
  <si>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</si>
  <si>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</si>
  <si>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</si>
  <si>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</si>
  <si>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</si>
  <si>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</si>
  <si>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</si>
  <si>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</si>
  <si>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</si>
  <si>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</si>
  <si>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</si>
  <si>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</si>
  <si>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</si>
  <si>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</si>
  <si>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</si>
  <si>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</si>
  <si>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</si>
  <si>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</si>
  <si>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</si>
  <si>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</si>
  <si>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</si>
  <si>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</si>
  <si>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</si>
  <si>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</si>
  <si>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</si>
  <si>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</si>
  <si>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</si>
  <si>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</si>
  <si>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</si>
  <si>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</si>
  <si>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</si>
  <si>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</si>
  <si>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</si>
  <si>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</si>
  <si>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</si>
  <si>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</si>
  <si>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</si>
  <si>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</si>
  <si>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</si>
  <si>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</si>
  <si>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</si>
  <si>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</si>
  <si>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</si>
  <si>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</si>
  <si>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</si>
  <si>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</si>
  <si>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</si>
  <si>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</si>
  <si>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</si>
  <si>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</si>
  <si>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</si>
  <si>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</si>
  <si>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</si>
  <si>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</si>
  <si>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</si>
  <si>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</si>
  <si>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</si>
  <si>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</si>
  <si>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</si>
  <si>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</si>
  <si>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</si>
  <si>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</si>
  <si>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</si>
  <si>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</si>
  <si>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</si>
  <si>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</si>
  <si>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</si>
  <si>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</si>
  <si>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</si>
  <si>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</si>
  <si>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</si>
  <si>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</si>
  <si>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</si>
  <si>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</si>
  <si>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</si>
  <si>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</si>
  <si>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</si>
  <si>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</si>
  <si>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</si>
  <si>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</si>
  <si>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</si>
  <si>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</si>
  <si>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</si>
  <si>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</si>
  <si>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</si>
  <si>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</si>
  <si>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</si>
  <si>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</si>
  <si>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</si>
  <si>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</si>
  <si>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</si>
  <si>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</si>
  <si>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</si>
  <si>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</si>
  <si>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</si>
  <si>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</si>
  <si>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</si>
  <si>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</si>
  <si>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</si>
  <si>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</si>
  <si>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</si>
  <si>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</si>
  <si>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</si>
  <si>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</si>
  <si>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</si>
  <si>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</si>
  <si>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</si>
  <si>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</si>
  <si>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</si>
  <si>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</si>
  <si>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</si>
  <si>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</si>
  <si>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</si>
  <si>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</si>
  <si>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</si>
  <si>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</si>
  <si>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</si>
  <si>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</si>
  <si>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</si>
  <si>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</si>
  <si>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</si>
  <si>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</si>
  <si>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</si>
  <si>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</si>
  <si>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</si>
  <si>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</si>
  <si>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</si>
  <si>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</si>
  <si>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</si>
  <si>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</si>
  <si>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</si>
  <si>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</si>
  <si>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</si>
  <si>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</si>
  <si>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</si>
  <si>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</si>
  <si>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</si>
  <si>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</si>
  <si>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</si>
  <si>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</si>
  <si>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</si>
  <si>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</si>
  <si>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</si>
  <si>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</si>
  <si>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</si>
  <si>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</si>
  <si>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</si>
  <si>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</si>
  <si>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</si>
  <si>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</si>
  <si>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</si>
  <si>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</si>
  <si>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</si>
  <si>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</si>
  <si>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</si>
  <si>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</si>
  <si>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</si>
  <si>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</si>
  <si>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</si>
  <si>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</si>
  <si>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</si>
  <si>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</si>
  <si>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</si>
  <si>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</si>
  <si>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</si>
  <si>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</si>
  <si>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</si>
  <si>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</si>
  <si>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</si>
  <si>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</si>
  <si>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</si>
  <si>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</si>
  <si>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</si>
  <si>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</si>
  <si>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</si>
  <si>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</si>
  <si>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</si>
  <si>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</si>
  <si>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</si>
  <si>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</si>
  <si>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</si>
  <si>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</si>
  <si>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</si>
  <si>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</si>
  <si>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</si>
  <si>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</si>
  <si>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</si>
  <si>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</si>
  <si>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</si>
  <si>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</si>
  <si>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</si>
  <si>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</si>
  <si>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</si>
  <si>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</si>
  <si>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</si>
  <si>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</si>
  <si>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</si>
  <si>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</si>
  <si>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</si>
  <si>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</si>
  <si>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</si>
  <si>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</si>
  <si>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</si>
  <si>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</si>
  <si>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</si>
  <si>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</si>
  <si>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</si>
  <si>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</si>
  <si>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</si>
  <si>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</si>
  <si>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</si>
  <si>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</si>
  <si>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</si>
  <si>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</si>
  <si>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</si>
  <si>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</si>
  <si>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</si>
  <si>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</si>
  <si>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</si>
  <si>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</si>
  <si>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</si>
  <si>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</si>
  <si>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</si>
  <si>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</si>
  <si>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</si>
  <si>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</si>
  <si>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</si>
  <si>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</si>
  <si>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</si>
  <si>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</si>
  <si>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</si>
  <si>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</si>
  <si>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</si>
  <si>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</si>
  <si>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</si>
  <si>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</si>
  <si>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</si>
  <si>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</si>
  <si>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</si>
  <si>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</si>
  <si>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</si>
  <si>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</si>
  <si>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</si>
  <si>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</si>
  <si>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</si>
  <si>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</si>
  <si>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</si>
  <si>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</si>
  <si>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</si>
  <si>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</si>
  <si>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</si>
  <si>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</si>
  <si>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</si>
  <si>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</si>
  <si>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</si>
  <si>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</si>
  <si>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</si>
  <si>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</si>
  <si>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</si>
  <si>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</si>
  <si>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</si>
  <si>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</si>
  <si>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</si>
  <si>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</si>
  <si>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</si>
  <si>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</si>
  <si>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</si>
  <si>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</si>
  <si>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</si>
  <si>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</si>
  <si>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</si>
  <si>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</si>
  <si>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</si>
  <si>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</si>
  <si>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</si>
  <si>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</si>
  <si>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</si>
  <si>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</si>
  <si>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</si>
  <si>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</si>
  <si>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</si>
  <si>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</si>
  <si>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</si>
  <si>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</si>
  <si>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</si>
  <si>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</si>
  <si>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</si>
  <si>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</si>
  <si>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</si>
  <si>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</si>
  <si>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</si>
  <si>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</si>
  <si>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</si>
  <si>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</si>
  <si>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</si>
  <si>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</si>
  <si>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</si>
  <si>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</si>
  <si>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</si>
  <si>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</si>
  <si>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</si>
  <si>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</si>
  <si>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</si>
  <si>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</si>
  <si>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</si>
  <si>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</si>
  <si>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</si>
  <si>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</si>
  <si>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</si>
  <si>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</si>
  <si>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</si>
  <si>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</si>
  <si>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</si>
  <si>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</si>
  <si>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</si>
  <si>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</si>
  <si>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</si>
  <si>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</si>
  <si>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</si>
  <si>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</si>
  <si>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</si>
  <si>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</si>
  <si>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</si>
  <si>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</si>
  <si>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</si>
  <si>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</si>
  <si>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</si>
  <si>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</si>
  <si>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</si>
  <si>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</si>
  <si>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</si>
  <si>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</si>
  <si>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</si>
  <si>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</si>
  <si>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</si>
  <si>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</si>
  <si>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</si>
  <si>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</si>
  <si>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</si>
  <si>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</si>
  <si>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</si>
  <si>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</si>
  <si>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</si>
  <si>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</si>
  <si>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</si>
  <si>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</si>
  <si>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</si>
  <si>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</si>
  <si>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</si>
  <si>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</si>
  <si>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</si>
  <si>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</si>
  <si>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</si>
  <si>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</si>
  <si>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</si>
  <si>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</si>
  <si>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</si>
  <si>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</si>
  <si>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</si>
  <si>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</si>
  <si>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</si>
  <si>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</si>
  <si>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</si>
  <si>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</si>
  <si>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</si>
  <si>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</si>
  <si>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</si>
  <si>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</si>
  <si>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</si>
  <si>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</si>
  <si>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</si>
  <si>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</si>
  <si>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</si>
  <si>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</si>
  <si>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</si>
  <si>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</si>
  <si>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</si>
  <si>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</si>
  <si>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</si>
  <si>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</si>
  <si>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</si>
  <si>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</si>
  <si>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</si>
  <si>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</si>
  <si>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</si>
  <si>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</si>
  <si>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</si>
  <si>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</si>
  <si>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</si>
  <si>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</si>
  <si>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</si>
  <si>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</si>
  <si>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</si>
  <si>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</si>
  <si>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</si>
  <si>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</si>
  <si>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</si>
  <si>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</si>
  <si>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</si>
  <si>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</si>
  <si>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</si>
  <si>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</si>
  <si>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</si>
  <si>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</si>
  <si>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</si>
  <si>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</si>
  <si>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</si>
  <si>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</si>
  <si>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</si>
  <si>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</si>
  <si>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</si>
  <si>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</si>
  <si>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</si>
  <si>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</si>
  <si>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</si>
  <si>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</si>
  <si>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</si>
  <si>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</si>
  <si>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</si>
  <si>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</si>
  <si>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</si>
  <si>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</si>
  <si>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</si>
  <si>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</si>
  <si>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</si>
  <si>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</si>
  <si>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</si>
  <si>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</si>
  <si>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</si>
  <si>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</si>
  <si>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</si>
  <si>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</si>
  <si>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</si>
  <si>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</si>
  <si>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</si>
  <si>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</si>
  <si>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</si>
  <si>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</si>
  <si>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</si>
  <si>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</si>
  <si>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</si>
  <si>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</si>
  <si>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</si>
  <si>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</si>
  <si>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</si>
  <si>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</si>
  <si>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</si>
  <si>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</si>
  <si>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</si>
  <si>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</si>
  <si>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</si>
  <si>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</si>
  <si>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</si>
  <si>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</si>
  <si>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</si>
  <si>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</si>
  <si>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</si>
  <si>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</si>
  <si>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</si>
  <si>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</si>
  <si>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</si>
  <si>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</si>
  <si>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</si>
  <si>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</si>
  <si>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</si>
  <si>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</si>
  <si>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</si>
  <si>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</si>
  <si>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</si>
  <si>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</si>
  <si>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</si>
  <si>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</si>
  <si>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</si>
  <si>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</si>
  <si>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</si>
  <si>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</si>
  <si>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</si>
  <si>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</si>
  <si>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</si>
  <si>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</si>
  <si>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</si>
  <si>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</si>
  <si>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</si>
  <si>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</si>
  <si>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</si>
  <si>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</si>
  <si>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</si>
  <si>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</si>
  <si>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</si>
  <si>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</si>
  <si>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</si>
  <si>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</si>
  <si>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</si>
  <si>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</si>
  <si>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</si>
  <si>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</si>
  <si>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</si>
  <si>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</si>
  <si>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</si>
  <si>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</si>
  <si>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</si>
  <si>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</si>
  <si>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</si>
  <si>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</si>
  <si>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</si>
  <si>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</si>
  <si>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</si>
  <si>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</si>
  <si>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</si>
  <si>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</si>
  <si>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</si>
  <si>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</si>
  <si>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</si>
  <si>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</si>
  <si>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</si>
  <si>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</si>
  <si>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</si>
  <si>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</si>
  <si>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</si>
  <si>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</si>
  <si>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</si>
  <si>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</si>
  <si>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</si>
  <si>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</si>
  <si>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</si>
  <si>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</si>
  <si>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</si>
  <si>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</si>
  <si>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</si>
  <si>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</si>
  <si>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</si>
  <si>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</si>
  <si>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</si>
  <si>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</si>
  <si>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</si>
  <si>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</si>
  <si>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</si>
  <si>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</si>
  <si>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</si>
  <si>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</si>
  <si>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</si>
  <si>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</si>
  <si>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</si>
  <si>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</si>
  <si>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</si>
  <si>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</si>
  <si>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</si>
  <si>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</si>
  <si>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</si>
  <si>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</si>
  <si>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</si>
  <si>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</si>
  <si>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</si>
  <si>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</si>
  <si>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</si>
  <si>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</si>
  <si>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</si>
  <si>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</si>
  <si>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</si>
  <si>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</si>
  <si>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</si>
  <si>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</si>
  <si>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</si>
  <si>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</si>
  <si>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</si>
  <si>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</si>
  <si>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</si>
  <si>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</si>
  <si>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</si>
  <si>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</si>
  <si>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</si>
  <si>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</si>
  <si>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</si>
  <si>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</si>
  <si>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</si>
  <si>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</si>
  <si>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</si>
  <si>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</si>
  <si>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</si>
  <si>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</si>
  <si>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</si>
  <si>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</si>
  <si>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</si>
  <si>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</si>
  <si>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</si>
  <si>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</si>
  <si>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</si>
  <si>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</si>
  <si>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</si>
  <si>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</si>
  <si>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</si>
  <si>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</si>
  <si>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</si>
  <si>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</si>
  <si>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</si>
  <si>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</si>
  <si>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</si>
  <si>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</si>
  <si>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</si>
  <si>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</si>
  <si>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</si>
  <si>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</si>
  <si>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</si>
  <si>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</si>
  <si>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</si>
  <si>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</si>
  <si>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</si>
  <si>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</si>
  <si>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</si>
  <si>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</si>
  <si>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</si>
  <si>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</si>
  <si>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</si>
  <si>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</si>
  <si>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</si>
  <si>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</si>
  <si>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</si>
  <si>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</si>
  <si>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</si>
  <si>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</si>
  <si>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</si>
  <si>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</si>
  <si>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</si>
  <si>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</si>
  <si>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</si>
  <si>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</si>
  <si>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</si>
  <si>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</si>
  <si>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</si>
  <si>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</si>
  <si>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</si>
  <si>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</si>
  <si>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</si>
  <si>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</si>
  <si>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</si>
  <si>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</si>
  <si>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</si>
  <si>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</si>
  <si>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</si>
  <si>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</si>
  <si>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</si>
  <si>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</si>
  <si>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</si>
  <si>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</si>
  <si>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</si>
  <si>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</si>
  <si>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</si>
  <si>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</si>
  <si>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</si>
  <si>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</si>
  <si>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</si>
  <si>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</si>
  <si>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</si>
  <si>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</si>
  <si>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</si>
  <si>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</si>
  <si>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</si>
  <si>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</si>
  <si>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</si>
  <si>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</si>
  <si>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</si>
  <si>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</si>
  <si>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</si>
  <si>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</si>
  <si>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</si>
  <si>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</si>
  <si>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</si>
  <si>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</si>
  <si>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</si>
  <si>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</si>
  <si>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</si>
  <si>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</si>
  <si>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</si>
  <si>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</si>
  <si>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</si>
  <si>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</si>
  <si>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</si>
  <si>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</si>
  <si>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</si>
  <si>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</si>
  <si>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</si>
  <si>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</si>
  <si>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</si>
  <si>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</si>
  <si>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</si>
  <si>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</si>
  <si>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</si>
  <si>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</si>
  <si>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</si>
  <si>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</si>
  <si>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</si>
  <si>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</si>
  <si>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</si>
  <si>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</si>
  <si>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</si>
  <si>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</si>
  <si>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</si>
  <si>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</si>
  <si>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</si>
  <si>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</si>
  <si>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</si>
  <si>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</si>
  <si>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</si>
  <si>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</si>
  <si>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</si>
  <si>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</si>
  <si>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</si>
  <si>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</si>
  <si>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</si>
  <si>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</si>
  <si>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</si>
  <si>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</si>
  <si>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</si>
  <si>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</si>
  <si>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</si>
  <si>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</si>
  <si>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</si>
  <si>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</si>
  <si>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</si>
  <si>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</si>
  <si>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</si>
  <si>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</si>
  <si>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</si>
  <si>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</si>
  <si>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</si>
  <si>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</si>
  <si>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</si>
  <si>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</si>
  <si>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</si>
  <si>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</si>
  <si>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</si>
  <si>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</si>
  <si>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</si>
  <si>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</si>
  <si>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</si>
  <si>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</si>
  <si>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</si>
  <si>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</si>
  <si>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</si>
  <si>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</si>
  <si>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</si>
  <si>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</si>
  <si>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</si>
  <si>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</si>
  <si>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</si>
  <si>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</si>
  <si>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</si>
  <si>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</si>
  <si>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</si>
  <si>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</si>
  <si>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</si>
  <si>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</si>
  <si>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</si>
  <si>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</si>
  <si>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</si>
  <si>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</si>
  <si>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</si>
  <si>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</si>
  <si>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</si>
  <si>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</si>
  <si>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</si>
  <si>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</si>
  <si>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</si>
  <si>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</si>
  <si>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</si>
  <si>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</si>
  <si>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</si>
  <si>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</si>
  <si>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</si>
  <si>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</si>
  <si>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</si>
  <si>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</si>
  <si>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</si>
  <si>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</si>
  <si>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</si>
  <si>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</si>
  <si>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</si>
  <si>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</si>
  <si>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</si>
  <si>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</si>
  <si>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</si>
  <si>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</si>
  <si>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</si>
  <si>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</si>
  <si>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</si>
  <si>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</si>
  <si>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</si>
  <si>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</si>
  <si>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</si>
  <si>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</si>
  <si>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</si>
  <si>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</si>
  <si>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</si>
  <si>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</si>
  <si>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</si>
  <si>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</si>
  <si>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</si>
  <si>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</si>
  <si>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</si>
  <si>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</si>
  <si>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</si>
  <si>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</si>
  <si>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</si>
  <si>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</si>
  <si>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</si>
  <si>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</si>
  <si>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</si>
  <si>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</si>
  <si>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</si>
  <si>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</si>
  <si>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</si>
  <si>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</si>
  <si>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</si>
  <si>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</si>
  <si>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</si>
  <si>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</si>
  <si>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</si>
  <si>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</si>
  <si>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</si>
  <si>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</si>
  <si>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</si>
  <si>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</si>
  <si>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</si>
  <si>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</si>
  <si>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</si>
  <si>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</si>
  <si>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</si>
  <si>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</si>
  <si>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</si>
  <si>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</si>
  <si>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</si>
  <si>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</si>
  <si>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</si>
  <si>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</si>
  <si>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</si>
  <si>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</si>
  <si>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</si>
  <si>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</si>
  <si>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</si>
  <si>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</si>
  <si>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</si>
  <si>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</si>
  <si>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</si>
  <si>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</si>
  <si>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</si>
  <si>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</si>
  <si>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</si>
  <si>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</si>
  <si>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</si>
  <si>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</si>
  <si>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</si>
  <si>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</si>
  <si>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</si>
  <si>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</si>
  <si>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</si>
  <si>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</si>
  <si>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</si>
  <si>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</si>
  <si>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</si>
  <si>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</si>
  <si>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</si>
  <si>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</si>
  <si>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</si>
  <si>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</si>
  <si>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</si>
  <si>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</si>
  <si>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</si>
  <si>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</si>
  <si>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</si>
  <si>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</si>
  <si>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</si>
  <si>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</si>
  <si>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</si>
  <si>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</si>
  <si>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</si>
  <si>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</si>
  <si>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</si>
  <si>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</si>
  <si>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</si>
  <si>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</si>
  <si>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</si>
  <si>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</si>
  <si>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</si>
  <si>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</si>
  <si>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</si>
  <si>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</si>
  <si>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</si>
  <si>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</si>
  <si>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</si>
  <si>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</si>
  <si>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</si>
  <si>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</si>
  <si>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</si>
  <si>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</si>
  <si>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</si>
  <si>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</si>
  <si>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</si>
  <si>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</si>
  <si>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</si>
  <si>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</si>
  <si>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</si>
  <si>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</si>
  <si>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</si>
  <si>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</si>
  <si>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</si>
  <si>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</si>
  <si>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</si>
  <si>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</si>
  <si>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</si>
  <si>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</si>
  <si>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</si>
  <si>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</si>
  <si>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</si>
  <si>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</si>
  <si>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</si>
  <si>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</si>
  <si>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</si>
  <si>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</si>
  <si>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</si>
  <si>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</si>
  <si>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</si>
  <si>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</si>
  <si>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</si>
  <si>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</si>
  <si>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</si>
  <si>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</si>
  <si>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</si>
  <si>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</si>
  <si>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</si>
  <si>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</si>
  <si>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</si>
  <si>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</si>
  <si>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</si>
  <si>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</si>
  <si>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</si>
  <si>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</si>
  <si>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</si>
  <si>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</si>
  <si>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</si>
  <si>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</si>
  <si>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</si>
  <si>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</si>
  <si>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</si>
  <si>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</si>
  <si>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</si>
  <si>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</si>
  <si>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</si>
  <si>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</si>
  <si>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</si>
  <si>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</si>
  <si>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</si>
  <si>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</si>
  <si>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</si>
  <si>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</si>
  <si>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</si>
  <si>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</si>
  <si>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</si>
  <si>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</si>
  <si>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</si>
  <si>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</si>
  <si>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</si>
  <si>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</si>
  <si>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</si>
  <si>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</si>
  <si>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</si>
  <si>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</si>
  <si>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</si>
  <si>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</si>
  <si>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</si>
  <si>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</si>
  <si>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</si>
  <si>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</si>
  <si>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</si>
  <si>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</si>
  <si>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</si>
  <si>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</si>
  <si>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</si>
  <si>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</si>
  <si>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</si>
  <si>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</si>
  <si>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</si>
  <si>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</si>
  <si>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</si>
  <si>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</si>
  <si>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</si>
  <si>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</si>
  <si>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</si>
  <si>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</si>
  <si>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</si>
  <si>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</si>
  <si>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</si>
  <si>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</si>
  <si>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</si>
  <si>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</si>
  <si>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</si>
  <si>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</si>
  <si>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</si>
  <si>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</si>
  <si>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</si>
  <si>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</si>
  <si>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</si>
  <si>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</si>
  <si>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</si>
  <si>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</si>
  <si>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</si>
  <si>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</si>
  <si>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</si>
  <si>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</si>
  <si>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</si>
  <si>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</si>
  <si>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</si>
  <si>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</si>
  <si>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</si>
  <si>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</si>
  <si>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</si>
  <si>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</si>
  <si>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</si>
  <si>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</si>
  <si>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</si>
  <si>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</si>
  <si>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</si>
  <si>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</si>
  <si>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</si>
  <si>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</si>
  <si>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</si>
  <si>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</si>
  <si>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</si>
  <si>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</si>
  <si>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</si>
  <si>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</si>
  <si>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</si>
  <si>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</si>
  <si>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</si>
  <si>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</si>
  <si>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</si>
  <si>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</si>
  <si>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</si>
  <si>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</si>
  <si>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</si>
  <si>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</si>
  <si>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</si>
  <si>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</si>
  <si>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</si>
  <si>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</si>
  <si>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</si>
  <si>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</si>
  <si>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</si>
  <si>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</si>
  <si>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</si>
  <si>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</si>
  <si>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</si>
  <si>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</si>
  <si>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</si>
  <si>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</si>
  <si>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</si>
  <si>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</si>
  <si>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</si>
  <si>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</si>
  <si>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</si>
  <si>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</si>
  <si>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</si>
  <si>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</si>
  <si>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</si>
  <si>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</si>
  <si>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</si>
  <si>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</si>
  <si>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</si>
  <si>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</si>
  <si>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</si>
  <si>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</si>
  <si>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</si>
  <si>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</si>
  <si>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</si>
  <si>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</si>
  <si>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</si>
  <si>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</si>
  <si>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</si>
  <si>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</si>
  <si>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</si>
  <si>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</si>
  <si>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</si>
  <si>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</si>
  <si>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</si>
  <si>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</si>
  <si>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</si>
  <si>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</si>
  <si>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</si>
  <si>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</si>
  <si>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</si>
  <si>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</si>
  <si>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</si>
  <si>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</si>
  <si>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</si>
  <si>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</si>
  <si>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</si>
  <si>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</si>
  <si>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</si>
  <si>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</si>
  <si>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</si>
  <si>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</si>
  <si>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</si>
  <si>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</si>
  <si>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</si>
  <si>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</si>
  <si>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</si>
  <si>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</si>
  <si>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</si>
  <si>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</si>
  <si>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</si>
  <si>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</si>
  <si>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</si>
  <si>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</si>
  <si>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</si>
  <si>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</si>
  <si>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</si>
  <si>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</si>
  <si>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</si>
  <si>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</si>
  <si>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</si>
  <si>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</si>
  <si>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</si>
  <si>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</si>
  <si>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</si>
  <si>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</si>
  <si>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</si>
  <si>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</si>
  <si>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</si>
  <si>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</si>
  <si>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</si>
  <si>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</si>
  <si>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</si>
  <si>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</si>
  <si>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</si>
  <si>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</si>
  <si>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</si>
  <si>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</si>
  <si>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</si>
  <si>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</si>
  <si>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</si>
  <si>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</si>
  <si>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</si>
  <si>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</si>
  <si>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</si>
  <si>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</si>
  <si>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</si>
  <si>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</si>
  <si>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</si>
  <si>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</si>
  <si>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</si>
  <si>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</si>
  <si>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</si>
  <si>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</si>
  <si>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</si>
  <si>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</si>
  <si>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</si>
  <si>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</si>
  <si>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</si>
  <si>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</si>
  <si>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</si>
  <si>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</si>
  <si>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</si>
  <si>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</si>
  <si>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</si>
  <si>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</si>
  <si>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</si>
  <si>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</si>
  <si>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</si>
  <si>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</si>
  <si>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</si>
  <si>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</si>
  <si>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</si>
  <si>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</si>
  <si>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</si>
  <si>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</si>
  <si>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</si>
  <si>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</si>
  <si>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</si>
  <si>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</si>
  <si>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</si>
  <si>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</si>
  <si>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</si>
  <si>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</si>
  <si>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</si>
  <si>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</si>
  <si>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</si>
  <si>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</si>
  <si>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</si>
  <si>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</si>
  <si>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</si>
  <si>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</si>
  <si>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</si>
  <si>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</si>
  <si>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</si>
  <si>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</si>
  <si>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</si>
  <si>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</si>
  <si>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</si>
  <si>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</si>
  <si>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</si>
  <si>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</si>
  <si>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</si>
  <si>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</si>
  <si>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</si>
  <si>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</si>
  <si>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</si>
  <si>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</si>
  <si>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</si>
  <si>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</si>
  <si>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</si>
  <si>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</si>
  <si>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</si>
  <si>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</si>
  <si>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</si>
  <si>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</si>
  <si>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</si>
  <si>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</si>
  <si>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</si>
  <si>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</si>
  <si>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</si>
  <si>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</si>
  <si>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</si>
  <si>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</si>
  <si>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</si>
  <si>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</si>
  <si>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</si>
  <si>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</si>
  <si>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</si>
  <si>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</si>
  <si>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</si>
  <si>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</si>
  <si>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</si>
  <si>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</si>
  <si>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</si>
  <si>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</si>
  <si>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</si>
  <si>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</si>
  <si>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</si>
  <si>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</si>
  <si>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</si>
  <si>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</si>
  <si>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</si>
  <si>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</si>
  <si>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</si>
  <si>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</si>
  <si>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</si>
  <si>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</si>
  <si>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</si>
  <si>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</si>
  <si>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</si>
  <si>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</si>
  <si>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</si>
  <si>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</si>
  <si>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</si>
  <si>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</si>
  <si>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</si>
  <si>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</si>
  <si>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</si>
  <si>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</si>
  <si>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</si>
  <si>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</si>
  <si>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</si>
  <si>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</si>
  <si>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</si>
  <si>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</si>
  <si>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</si>
  <si>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</si>
  <si>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</si>
  <si>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</si>
  <si>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</si>
  <si>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</si>
  <si>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</si>
  <si>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</si>
  <si>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</si>
  <si>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</si>
  <si>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</si>
  <si>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</si>
  <si>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</si>
  <si>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</si>
  <si>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</si>
  <si>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</si>
  <si>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</si>
  <si>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</si>
  <si>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</si>
  <si>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</si>
  <si>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</si>
  <si>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</si>
  <si>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</si>
  <si>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</si>
  <si>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</si>
  <si>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</si>
  <si>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</si>
  <si>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</si>
  <si>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</si>
  <si>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</si>
  <si>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</si>
  <si>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</si>
  <si>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</si>
  <si>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</si>
  <si>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</si>
  <si>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</si>
  <si>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</si>
  <si>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</si>
  <si>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</si>
  <si>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</si>
  <si>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</si>
  <si>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</si>
  <si>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</si>
  <si>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</si>
  <si>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</si>
  <si>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</si>
  <si>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</si>
  <si>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</si>
  <si>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</si>
  <si>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</si>
  <si>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</si>
  <si>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</si>
  <si>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</si>
  <si>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</si>
  <si>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</si>
  <si>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</si>
  <si>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</si>
  <si>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</si>
  <si>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</si>
  <si>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</si>
  <si>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</si>
  <si>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</si>
  <si>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</si>
  <si>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</si>
  <si>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</si>
  <si>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</si>
  <si>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</si>
  <si>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</si>
  <si>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</si>
  <si>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</si>
  <si>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</si>
  <si>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</si>
  <si>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</si>
  <si>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</si>
  <si>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</si>
  <si>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</si>
  <si>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</si>
  <si>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</si>
  <si>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</si>
  <si>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</si>
  <si>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</si>
  <si>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</si>
  <si>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</si>
  <si>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</si>
  <si>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</si>
  <si>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</si>
  <si>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</si>
  <si>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</si>
  <si>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</si>
  <si>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</si>
  <si>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</si>
  <si>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</si>
  <si>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</si>
  <si>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</si>
  <si>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</si>
  <si>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</si>
  <si>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</si>
  <si>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</si>
  <si>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</si>
  <si>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</si>
  <si>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</si>
  <si>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</si>
  <si>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</si>
  <si>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</si>
  <si>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</si>
  <si>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</si>
  <si>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</si>
  <si>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</si>
  <si>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</si>
  <si>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</si>
  <si>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</si>
  <si>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</si>
  <si>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</si>
  <si>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</si>
  <si>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</si>
  <si>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</si>
  <si>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</si>
  <si>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</si>
  <si>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</si>
  <si>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</si>
  <si>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</si>
  <si>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</si>
  <si>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</si>
  <si>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</si>
  <si>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</si>
  <si>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</si>
  <si>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</si>
  <si>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</si>
  <si>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</si>
  <si>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</si>
  <si>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</si>
  <si>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</si>
  <si>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</si>
  <si>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</si>
  <si>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</si>
  <si>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</si>
  <si>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</si>
  <si>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</si>
  <si>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</si>
  <si>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</si>
  <si>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</si>
  <si>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</si>
  <si>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</si>
  <si>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</si>
  <si>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</si>
  <si>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</si>
  <si>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</si>
  <si>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</si>
  <si>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</si>
  <si>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</si>
  <si>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</si>
  <si>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</si>
  <si>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</si>
  <si>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</si>
  <si>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</si>
  <si>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</si>
  <si>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</si>
  <si>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</si>
  <si>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</si>
  <si>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</si>
  <si>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</si>
  <si>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</si>
  <si>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</si>
  <si>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</si>
  <si>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</si>
  <si>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</si>
  <si>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</si>
  <si>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</si>
  <si>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</si>
  <si>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</si>
  <si>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</si>
  <si>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</si>
  <si>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</si>
  <si>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</si>
  <si>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</si>
  <si>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</si>
  <si>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</si>
  <si>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</si>
  <si>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</si>
  <si>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</si>
  <si>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</si>
  <si>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</si>
  <si>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</si>
  <si>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</si>
  <si>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</si>
  <si>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</si>
  <si>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</si>
  <si>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</si>
  <si>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</si>
  <si>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</si>
  <si>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</si>
  <si>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</si>
  <si>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</si>
  <si>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</si>
  <si>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</si>
  <si>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</si>
  <si>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</si>
  <si>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</si>
  <si>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</si>
  <si>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</si>
  <si>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</si>
  <si>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</si>
  <si>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</si>
  <si>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</si>
  <si>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</si>
  <si>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</si>
  <si>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</si>
  <si>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</si>
  <si>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</si>
  <si>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</si>
  <si>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</si>
  <si>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</si>
  <si>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</si>
  <si>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</si>
  <si>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</si>
  <si>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</si>
  <si>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</si>
  <si>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</si>
  <si>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</si>
  <si>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</si>
  <si>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</si>
  <si>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</si>
  <si>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</si>
  <si>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</si>
  <si>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</si>
  <si>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</si>
  <si>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</si>
  <si>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</si>
  <si>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</si>
  <si>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</si>
  <si>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</si>
  <si>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</si>
  <si>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</si>
  <si>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</si>
  <si>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</si>
  <si>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</si>
  <si>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</si>
  <si>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</si>
  <si>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</si>
  <si>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</si>
  <si>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</si>
  <si>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</si>
  <si>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</si>
  <si>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</si>
  <si>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</si>
  <si>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</si>
  <si>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</si>
  <si>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</si>
  <si>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</si>
  <si>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</si>
  <si>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</si>
  <si>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</si>
  <si>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</si>
  <si>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</si>
  <si>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</si>
  <si>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</si>
  <si>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</si>
  <si>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</si>
  <si>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</si>
  <si>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</si>
  <si>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</si>
  <si>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</si>
  <si>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</si>
  <si>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</si>
  <si>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</si>
  <si>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</si>
  <si>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</si>
  <si>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</si>
  <si>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</si>
  <si>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</si>
  <si>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</si>
  <si>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</si>
  <si>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</si>
  <si>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</si>
  <si>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</si>
  <si>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</si>
  <si>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</si>
  <si>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</si>
  <si>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</si>
  <si>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</si>
  <si>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</si>
  <si>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</si>
  <si>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</si>
  <si>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</si>
  <si>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</si>
  <si>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</si>
  <si>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</si>
  <si>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</si>
  <si>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</si>
  <si>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</si>
  <si>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</si>
  <si>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</si>
  <si>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</si>
  <si>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</si>
  <si>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</si>
  <si>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</si>
  <si>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</si>
  <si>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</si>
  <si>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</si>
  <si>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</si>
  <si>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</si>
  <si>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</si>
  <si>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</si>
  <si>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</si>
  <si>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</si>
  <si>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</si>
  <si>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</si>
  <si>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</si>
  <si>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</si>
  <si>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</si>
  <si>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</si>
  <si>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</si>
  <si>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</si>
  <si>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</si>
  <si>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</si>
  <si>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</si>
  <si>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</si>
  <si>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</si>
  <si>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</si>
  <si>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</si>
  <si>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</si>
  <si>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</si>
  <si>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</si>
  <si>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</si>
  <si>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</si>
  <si>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</si>
  <si>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</si>
  <si>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</si>
  <si>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</si>
  <si>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</si>
  <si>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</si>
  <si>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</si>
  <si>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</si>
  <si>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</si>
  <si>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</si>
  <si>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</si>
  <si>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</si>
  <si>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</si>
  <si>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</si>
  <si>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</si>
  <si>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</si>
  <si>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</si>
  <si>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</si>
  <si>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</si>
  <si>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</si>
  <si>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</si>
  <si>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</si>
  <si>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</si>
  <si>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</si>
  <si>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</si>
  <si>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</si>
  <si>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</si>
  <si>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</si>
  <si>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</si>
  <si>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</si>
  <si>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</si>
  <si>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</si>
  <si>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</si>
  <si>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</si>
  <si>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</si>
  <si>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</si>
  <si>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</si>
  <si>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</si>
  <si>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</si>
  <si>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</si>
  <si>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</si>
  <si>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</si>
  <si>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</si>
  <si>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</si>
  <si>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</si>
  <si>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</si>
  <si>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</si>
  <si>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</si>
  <si>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</si>
  <si>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</si>
  <si>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</si>
  <si>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</si>
  <si>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</si>
  <si>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</si>
  <si>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</si>
  <si>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</si>
  <si>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</si>
  <si>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</si>
  <si>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</si>
  <si>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</si>
  <si>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</si>
  <si>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</si>
  <si>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</si>
  <si>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</si>
  <si>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</si>
  <si>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</si>
  <si>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</si>
  <si>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</si>
  <si>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</si>
  <si>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</si>
  <si>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</si>
  <si>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</si>
  <si>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</si>
  <si>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</si>
  <si>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</si>
  <si>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</si>
  <si>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</si>
  <si>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</si>
  <si>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</si>
  <si>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</si>
  <si>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</si>
  <si>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</si>
  <si>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</si>
  <si>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</si>
  <si>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</si>
  <si>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</si>
  <si>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</si>
  <si>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</si>
  <si>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</si>
  <si>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</si>
  <si>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</si>
  <si>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</si>
  <si>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</si>
  <si>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</si>
  <si>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</si>
  <si>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</si>
  <si>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</si>
  <si>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</si>
  <si>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</si>
  <si>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</si>
  <si>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</si>
  <si>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</si>
  <si>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</si>
  <si>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</si>
  <si>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</si>
  <si>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</si>
  <si>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</si>
  <si>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</si>
  <si>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</si>
  <si>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</si>
  <si>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</si>
  <si>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</si>
  <si>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</si>
  <si>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</si>
  <si>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</si>
  <si>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</si>
  <si>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</si>
  <si>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</si>
  <si>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</si>
  <si>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</si>
  <si>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</si>
  <si>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</si>
  <si>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</si>
  <si>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</si>
  <si>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</si>
  <si>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</si>
  <si>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</si>
  <si>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</si>
  <si>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</si>
  <si>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</si>
  <si>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</si>
  <si>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</si>
  <si>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</si>
  <si>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</si>
  <si>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</si>
  <si>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</si>
  <si>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</si>
  <si>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</si>
  <si>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</si>
  <si>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</si>
  <si>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</si>
  <si>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</si>
  <si>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</si>
  <si>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</si>
  <si>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</si>
  <si>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</si>
  <si>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</si>
  <si>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</si>
  <si>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</si>
  <si>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</si>
  <si>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</si>
  <si>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</si>
  <si>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</si>
  <si>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</si>
  <si>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</si>
  <si>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</si>
  <si>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</si>
  <si>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</si>
  <si>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</si>
  <si>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</si>
  <si>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</si>
  <si>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</si>
  <si>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</si>
  <si>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</si>
  <si>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</si>
  <si>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</si>
  <si>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</si>
  <si>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</si>
  <si>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</si>
  <si>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</si>
  <si>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</si>
  <si>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</si>
  <si>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</si>
  <si>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</si>
  <si>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</si>
  <si>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</si>
  <si>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</si>
  <si>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</si>
  <si>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</si>
  <si>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</si>
  <si>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</si>
  <si>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</si>
  <si>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</si>
  <si>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</si>
  <si>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</si>
  <si>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</si>
  <si>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</si>
  <si>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</si>
  <si>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</si>
  <si>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</si>
  <si>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</si>
  <si>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</si>
  <si>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</si>
  <si>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</si>
  <si>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</si>
  <si>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</si>
  <si>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</si>
  <si>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</si>
  <si>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</si>
  <si>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</si>
  <si>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</si>
  <si>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</si>
  <si>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</si>
  <si>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</si>
  <si>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</si>
  <si>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</si>
  <si>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</si>
  <si>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</si>
  <si>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</si>
  <si>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</si>
  <si>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</si>
  <si>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</si>
  <si>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</si>
  <si>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</si>
  <si>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</si>
  <si>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</si>
  <si>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</si>
  <si>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</si>
  <si>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</si>
  <si>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</si>
  <si>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</si>
  <si>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</si>
  <si>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</si>
  <si>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</si>
  <si>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</si>
  <si>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</si>
  <si>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</si>
  <si>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</si>
  <si>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</si>
  <si>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</si>
  <si>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</si>
  <si>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</si>
  <si>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</si>
  <si>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</si>
  <si>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</si>
  <si>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</si>
  <si>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</si>
  <si>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</si>
  <si>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</si>
  <si>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</si>
  <si>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</si>
  <si>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</si>
  <si>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</si>
  <si>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</si>
  <si>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</si>
  <si>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</si>
  <si>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</si>
  <si>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</si>
  <si>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</si>
  <si>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</si>
  <si>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</si>
  <si>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</si>
  <si>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</si>
  <si>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</si>
  <si>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</si>
  <si>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</si>
  <si>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</si>
  <si>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</si>
  <si>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</si>
  <si>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</si>
  <si>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</si>
  <si>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</si>
  <si>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</si>
  <si>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</si>
  <si>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</si>
  <si>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</si>
  <si>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</si>
  <si>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</si>
  <si>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</si>
  <si>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</si>
  <si>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</si>
  <si>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</si>
  <si>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</si>
  <si>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</si>
  <si>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</si>
  <si>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</si>
  <si>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</si>
  <si>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</si>
  <si>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</si>
  <si>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</si>
  <si>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</si>
  <si>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</si>
  <si>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</si>
  <si>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</si>
  <si>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</si>
  <si>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</si>
  <si>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</si>
  <si>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</si>
  <si>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</si>
  <si>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</si>
  <si>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</si>
  <si>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</si>
  <si>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</si>
  <si>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</si>
  <si>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</si>
  <si>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</si>
  <si>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</si>
  <si>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</si>
  <si>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</si>
  <si>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</si>
  <si>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</si>
  <si>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</si>
  <si>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</si>
  <si>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</si>
  <si>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</si>
  <si>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</si>
  <si>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</si>
  <si>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</si>
  <si>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</si>
  <si>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</si>
  <si>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</si>
  <si>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</si>
  <si>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</si>
  <si>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</si>
  <si>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</si>
  <si>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</si>
  <si>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</si>
  <si>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</si>
  <si>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</si>
  <si>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</si>
  <si>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</si>
  <si>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</si>
  <si>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</si>
  <si>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</si>
  <si>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</si>
  <si>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</si>
  <si>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</si>
  <si>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</si>
  <si>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</si>
  <si>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</si>
  <si>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</si>
  <si>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</si>
  <si>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</si>
  <si>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</si>
  <si>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</si>
  <si>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</si>
  <si>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</si>
  <si>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</si>
  <si>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</si>
  <si>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</si>
  <si>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</si>
  <si>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</si>
  <si>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</si>
  <si>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</si>
  <si>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</si>
  <si>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</si>
  <si>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</si>
  <si>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</si>
  <si>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</si>
  <si>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</si>
  <si>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</si>
  <si>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</si>
  <si>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</si>
  <si>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</si>
  <si>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</si>
  <si>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</si>
  <si>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</si>
  <si>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</si>
  <si>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</si>
  <si>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</si>
  <si>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</si>
  <si>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</si>
  <si>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</si>
  <si>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</si>
  <si>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</si>
  <si>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</si>
  <si>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</si>
  <si>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</si>
  <si>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</si>
  <si>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</si>
  <si>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</si>
  <si>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</si>
  <si>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</si>
  <si>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</si>
  <si>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</si>
  <si>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</si>
  <si>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</si>
  <si>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</si>
  <si>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</si>
  <si>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</si>
  <si>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</si>
  <si>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</si>
  <si>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</si>
  <si>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</si>
  <si>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</si>
  <si>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</si>
  <si>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</si>
  <si>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</si>
  <si>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</si>
  <si>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</si>
  <si>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</si>
  <si>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</si>
  <si>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</si>
  <si>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</si>
  <si>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</si>
  <si>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</si>
  <si>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</si>
  <si>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</si>
  <si>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</si>
  <si>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</si>
  <si>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</si>
  <si>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</si>
  <si>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</si>
  <si>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</si>
  <si>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</si>
  <si>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</si>
  <si>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</si>
  <si>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</si>
  <si>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</si>
  <si>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</si>
  <si>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</si>
  <si>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</si>
  <si>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</si>
  <si>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</si>
  <si>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</si>
  <si>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</si>
  <si>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</si>
  <si>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</si>
  <si>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</si>
  <si>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</si>
  <si>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</si>
  <si>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</si>
  <si>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</si>
  <si>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</si>
  <si>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</si>
  <si>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</si>
  <si>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</si>
  <si>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</si>
  <si>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</si>
  <si>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</si>
  <si>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</si>
  <si>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</si>
  <si>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</si>
  <si>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</si>
  <si>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</si>
  <si>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</si>
  <si>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</si>
  <si>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</si>
  <si>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</si>
  <si>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</si>
  <si>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</si>
  <si>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</si>
  <si>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</si>
  <si>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</si>
  <si>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</si>
  <si>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</si>
  <si>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</si>
  <si>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</si>
  <si>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</si>
  <si>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</si>
  <si>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</si>
  <si>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</si>
  <si>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</si>
  <si>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</si>
  <si>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</si>
  <si>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</si>
  <si>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</si>
  <si>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</si>
  <si>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</si>
  <si>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</si>
  <si>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</si>
  <si>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</si>
  <si>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</si>
  <si>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</si>
  <si>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</si>
  <si>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</si>
  <si>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</si>
  <si>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</si>
  <si>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</si>
  <si>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</si>
  <si>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</si>
  <si>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</si>
  <si>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</si>
  <si>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</si>
  <si>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</si>
  <si>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</si>
  <si>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</si>
  <si>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</si>
  <si>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</si>
  <si>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</si>
  <si>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</si>
  <si>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</si>
  <si>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</si>
  <si>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</si>
  <si>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</si>
  <si>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</si>
  <si>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</si>
  <si>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</si>
  <si>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</si>
  <si>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</si>
  <si>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</si>
  <si>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</si>
  <si>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</si>
  <si>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</si>
  <si>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</si>
  <si>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</si>
  <si>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</si>
  <si>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</si>
  <si>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</si>
  <si>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</si>
  <si>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</si>
  <si>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</si>
  <si>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</si>
  <si>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</si>
  <si>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</si>
  <si>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</si>
  <si>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</si>
  <si>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</si>
  <si>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</si>
  <si>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</si>
  <si>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</si>
  <si>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</si>
  <si>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</si>
  <si>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</si>
  <si>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</si>
  <si>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</si>
  <si>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</si>
  <si>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</si>
  <si>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</si>
  <si>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</si>
  <si>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</si>
  <si>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</si>
  <si>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</si>
  <si>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</si>
  <si>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</si>
  <si>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</si>
  <si>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</si>
  <si>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</si>
  <si>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</si>
  <si>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</si>
  <si>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</si>
  <si>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</si>
  <si>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</si>
  <si>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</si>
  <si>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</si>
  <si>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</si>
  <si>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</si>
  <si>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</si>
  <si>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</si>
  <si>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</si>
  <si>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</si>
  <si>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</si>
  <si>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</si>
  <si>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</si>
  <si>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</si>
  <si>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</si>
  <si>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</si>
  <si>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</si>
  <si>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</si>
  <si>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</si>
  <si>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</si>
  <si>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</si>
  <si>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</si>
  <si>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</si>
  <si>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</si>
  <si>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</si>
  <si>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</si>
  <si>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</si>
  <si>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</si>
  <si>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</si>
  <si>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</si>
  <si>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</si>
  <si>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</si>
  <si>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</si>
  <si>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</si>
  <si>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</si>
  <si>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</si>
  <si>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</si>
  <si>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</si>
  <si>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</si>
  <si>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</si>
  <si>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</si>
  <si>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</si>
  <si>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</si>
  <si>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</si>
  <si>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</si>
  <si>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</si>
  <si>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</si>
  <si>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</si>
  <si>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</si>
  <si>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</si>
  <si>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</si>
  <si>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</si>
  <si>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</si>
  <si>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</si>
  <si>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</si>
  <si>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</si>
  <si>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</si>
  <si>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</si>
  <si>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</si>
  <si>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</si>
  <si>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</si>
  <si>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</si>
  <si>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</si>
  <si>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</si>
  <si>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</si>
  <si>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</si>
  <si>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</si>
  <si>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</si>
  <si>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</si>
  <si>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</si>
  <si>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</si>
  <si>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</si>
  <si>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</si>
  <si>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</si>
  <si>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</si>
  <si>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</si>
  <si>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</si>
  <si>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</si>
  <si>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</si>
  <si>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</si>
  <si>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</si>
  <si>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</si>
  <si>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</si>
  <si>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</si>
  <si>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</si>
  <si>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</si>
  <si>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</si>
  <si>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</si>
  <si>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</si>
  <si>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</si>
  <si>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</si>
  <si>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</si>
  <si>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</si>
  <si>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</si>
  <si>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</si>
  <si>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</si>
  <si>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</si>
  <si>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</si>
  <si>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</si>
  <si>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</si>
  <si>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</si>
  <si>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</si>
  <si>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</si>
  <si>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</si>
  <si>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</si>
  <si>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</si>
  <si>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</si>
  <si>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</si>
  <si>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</si>
  <si>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</si>
  <si>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</si>
  <si>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</si>
  <si>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</si>
  <si>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</si>
  <si>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</si>
  <si>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</si>
  <si>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</si>
  <si>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</si>
  <si>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</si>
  <si>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</si>
  <si>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</si>
  <si>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</si>
  <si>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</si>
  <si>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</si>
  <si>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</si>
  <si>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</si>
  <si>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</si>
  <si>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</si>
  <si>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</si>
  <si>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</si>
  <si>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</si>
  <si>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</si>
  <si>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</si>
  <si>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</si>
  <si>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</si>
  <si>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</si>
  <si>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</si>
  <si>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</si>
  <si>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</si>
  <si>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</si>
  <si>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</si>
  <si>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</si>
  <si>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</si>
  <si>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</si>
  <si>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</si>
  <si>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</si>
  <si>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</si>
  <si>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</si>
  <si>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</si>
  <si>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</si>
  <si>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</si>
  <si>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</si>
  <si>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</si>
  <si>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</si>
  <si>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</si>
  <si>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</si>
  <si>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</si>
  <si>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</si>
  <si>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</si>
  <si>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</si>
  <si>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</si>
  <si>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</si>
  <si>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</si>
  <si>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</si>
  <si>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</si>
  <si>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</si>
  <si>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</si>
  <si>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</si>
  <si>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</si>
  <si>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</si>
  <si>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</si>
  <si>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</si>
  <si>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</si>
  <si>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</si>
  <si>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</si>
  <si>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</si>
  <si>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</si>
  <si>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</si>
  <si>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</si>
  <si>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</si>
  <si>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</si>
  <si>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</si>
  <si>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</si>
  <si>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</si>
  <si>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</si>
  <si>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</si>
  <si>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</si>
  <si>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</si>
  <si>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</si>
  <si>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</si>
  <si>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</si>
  <si>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</si>
  <si>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</si>
  <si>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</si>
  <si>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</si>
  <si>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</si>
  <si>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</si>
  <si>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</si>
  <si>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</si>
  <si>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</si>
  <si>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</si>
  <si>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</si>
  <si>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</si>
  <si>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</si>
  <si>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</si>
  <si>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</si>
  <si>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</si>
  <si>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</si>
  <si>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</si>
  <si>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</si>
  <si>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</si>
  <si>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</si>
  <si>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</si>
  <si>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</si>
  <si>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</si>
  <si>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</si>
  <si>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</si>
  <si>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</si>
  <si>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</si>
  <si>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</si>
  <si>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</si>
  <si>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</si>
  <si>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</si>
  <si>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</si>
  <si>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</si>
  <si>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</si>
  <si>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</si>
  <si>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</si>
  <si>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</si>
  <si>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</si>
  <si>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</si>
  <si>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</si>
  <si>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</si>
  <si>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</si>
  <si>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</si>
  <si>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</si>
  <si>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</si>
  <si>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</si>
  <si>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</si>
  <si>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</si>
  <si>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</si>
  <si>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</si>
  <si>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</si>
  <si>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</si>
  <si>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</si>
  <si>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</si>
  <si>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</si>
  <si>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</si>
  <si>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</si>
  <si>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</si>
  <si>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</si>
  <si>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</si>
  <si>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</si>
  <si>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</si>
  <si>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</si>
  <si>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</si>
  <si>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</si>
  <si>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</si>
  <si>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</si>
  <si>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</si>
  <si>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</si>
  <si>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</si>
  <si>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</si>
  <si>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</si>
  <si>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</si>
  <si>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</si>
  <si>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</si>
  <si>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</si>
  <si>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</si>
  <si>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</si>
  <si>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</si>
  <si>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</si>
  <si>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</si>
  <si>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</si>
  <si>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</si>
  <si>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</si>
  <si>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</si>
  <si>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</si>
  <si>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</si>
  <si>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</si>
  <si>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</si>
  <si>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</si>
  <si>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</si>
  <si>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</si>
  <si>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</si>
  <si>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</si>
  <si>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</si>
  <si>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</si>
  <si>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</si>
  <si>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</si>
  <si>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</si>
  <si>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</si>
  <si>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</si>
  <si>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</si>
  <si>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</si>
  <si>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</si>
  <si>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</si>
  <si>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</si>
  <si>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</si>
  <si>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</si>
  <si>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</si>
  <si>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</si>
  <si>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</si>
  <si>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</si>
  <si>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</si>
  <si>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</si>
  <si>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</si>
  <si>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</si>
  <si>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</si>
  <si>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</si>
  <si>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</si>
  <si>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</si>
  <si>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</si>
  <si>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</si>
  <si>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</si>
  <si>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</si>
  <si>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</si>
  <si>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</si>
  <si>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</si>
  <si>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</si>
  <si>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</si>
  <si>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</si>
  <si>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</si>
  <si>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</si>
  <si>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</si>
  <si>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</si>
  <si>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</si>
  <si>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</si>
  <si>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</si>
  <si>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</si>
  <si>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</si>
  <si>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</si>
  <si>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</si>
  <si>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</si>
  <si>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</si>
  <si>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</si>
  <si>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</si>
  <si>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</si>
  <si>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</si>
  <si>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</si>
  <si>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</si>
  <si>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</si>
  <si>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</si>
  <si>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</si>
  <si>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</si>
  <si>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</si>
  <si>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</si>
  <si>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</si>
  <si>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</si>
  <si>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</si>
  <si>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</si>
  <si>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</si>
  <si>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</si>
  <si>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</si>
  <si>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</si>
  <si>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</si>
  <si>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</si>
  <si>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</si>
  <si>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</si>
  <si>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</si>
  <si>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</si>
  <si>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</si>
  <si>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</si>
  <si>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</si>
  <si>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</si>
  <si>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</si>
  <si>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</si>
  <si>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</si>
  <si>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</si>
  <si>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</si>
  <si>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</si>
  <si>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</si>
  <si>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</si>
  <si>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</si>
  <si>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</si>
  <si>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</si>
  <si>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</si>
  <si>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</si>
  <si>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</si>
  <si>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</si>
  <si>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</si>
  <si>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</si>
  <si>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</si>
  <si>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</si>
  <si>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</si>
  <si>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</si>
  <si>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</si>
  <si>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</si>
  <si>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</si>
  <si>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</si>
  <si>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</si>
  <si>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</si>
  <si>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</si>
  <si>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</si>
  <si>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</si>
  <si>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</si>
  <si>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</si>
  <si>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</si>
  <si>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</si>
  <si>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</si>
  <si>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</si>
  <si>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</si>
  <si>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</si>
  <si>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</si>
  <si>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</si>
  <si>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</si>
  <si>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</si>
  <si>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</si>
  <si>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</si>
  <si>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</si>
  <si>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</si>
  <si>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</si>
  <si>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</si>
  <si>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</si>
  <si>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</si>
  <si>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</si>
  <si>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</si>
  <si>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</si>
  <si>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</si>
  <si>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</si>
  <si>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</si>
  <si>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</si>
  <si>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</si>
  <si>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</si>
  <si>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</si>
  <si>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</si>
  <si>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</si>
  <si>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</si>
  <si>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</si>
  <si>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</si>
  <si>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</si>
  <si>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</si>
  <si>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</si>
  <si>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</si>
  <si>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</si>
  <si>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</si>
  <si>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</si>
  <si>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</si>
  <si>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</si>
  <si>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</si>
  <si>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</si>
  <si>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</si>
  <si>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</si>
  <si>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</si>
  <si>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</si>
  <si>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</si>
  <si>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</si>
  <si>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</si>
  <si>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</si>
  <si>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</si>
  <si>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</si>
  <si>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</si>
  <si>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</si>
  <si>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</si>
  <si>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</si>
  <si>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</si>
  <si>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</si>
  <si>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</si>
  <si>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</si>
  <si>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</si>
  <si>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</si>
  <si>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</si>
  <si>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</si>
  <si>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</si>
  <si>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</si>
  <si>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</si>
  <si>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</si>
  <si>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</si>
  <si>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</si>
  <si>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</si>
  <si>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</si>
  <si>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</si>
  <si>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</si>
  <si>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</si>
  <si>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</si>
  <si>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</si>
  <si>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</si>
  <si>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</si>
  <si>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</si>
  <si>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</si>
  <si>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</si>
  <si>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</si>
  <si>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</si>
  <si>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</si>
  <si>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</si>
  <si>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</si>
  <si>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</si>
  <si>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</si>
  <si>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</si>
  <si>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</si>
  <si>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</si>
  <si>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</si>
  <si>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</si>
  <si>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</si>
  <si>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</si>
  <si>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</si>
  <si>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</si>
  <si>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</si>
  <si>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</si>
  <si>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</si>
  <si>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</si>
  <si>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</si>
  <si>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</si>
  <si>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</si>
  <si>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</si>
  <si>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</si>
  <si>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</si>
  <si>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</si>
  <si>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</si>
  <si>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</si>
  <si>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</si>
  <si>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</si>
  <si>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</si>
  <si>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</si>
  <si>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</si>
  <si>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</si>
  <si>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</si>
  <si>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</si>
  <si>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</si>
  <si>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</si>
  <si>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</si>
  <si>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</si>
  <si>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</si>
  <si>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</si>
  <si>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</si>
  <si>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</si>
  <si>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</si>
  <si>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</si>
  <si>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</si>
  <si>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</si>
  <si>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</si>
  <si>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</si>
  <si>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</si>
  <si>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</si>
  <si>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</si>
  <si>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</si>
  <si>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</si>
  <si>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</si>
  <si>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</si>
  <si>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</si>
  <si>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</si>
  <si>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</si>
  <si>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</si>
  <si>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</si>
  <si>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</si>
  <si>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</si>
  <si>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</si>
  <si>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</si>
  <si>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</si>
  <si>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</si>
  <si>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</si>
  <si>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</si>
  <si>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</si>
  <si>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</si>
  <si>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</si>
  <si>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</si>
  <si>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</si>
  <si>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</si>
  <si>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</si>
  <si>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</si>
  <si>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</si>
  <si>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</si>
  <si>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</si>
  <si>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</si>
  <si>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</si>
  <si>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</si>
  <si>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</si>
  <si>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</si>
  <si>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</si>
  <si>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</si>
  <si>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</si>
  <si>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</si>
  <si>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</si>
  <si>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</si>
  <si>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</si>
  <si>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</si>
  <si>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</si>
  <si>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</si>
  <si>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</si>
  <si>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</si>
  <si>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</si>
  <si>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</si>
  <si>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</si>
  <si>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</si>
  <si>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</si>
  <si>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</si>
  <si>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</si>
  <si>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</si>
  <si>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</si>
  <si>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</si>
  <si>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</si>
  <si>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</si>
  <si>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</si>
  <si>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</si>
  <si>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</si>
  <si>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</si>
  <si>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</si>
  <si>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</si>
  <si>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</si>
  <si>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</si>
  <si>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</si>
  <si>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</si>
  <si>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</si>
  <si>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</si>
  <si>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</si>
  <si>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</si>
  <si>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</si>
  <si>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</si>
  <si>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</si>
  <si>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</si>
  <si>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</si>
  <si>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</si>
  <si>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</si>
  <si>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</si>
  <si>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</si>
  <si>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</si>
  <si>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</si>
  <si>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</si>
  <si>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</si>
  <si>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</si>
  <si>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</si>
  <si>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</si>
  <si>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</si>
  <si>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</si>
  <si>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</si>
  <si>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</si>
  <si>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</si>
  <si>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</si>
  <si>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</si>
  <si>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</si>
  <si>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</si>
  <si>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</si>
  <si>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</si>
  <si>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</si>
  <si>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</si>
  <si>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</si>
  <si>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</si>
  <si>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</si>
  <si>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</si>
  <si>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</si>
  <si>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</si>
  <si>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</si>
  <si>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</si>
  <si>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</si>
  <si>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</si>
  <si>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</si>
  <si>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</si>
  <si>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</si>
  <si>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</si>
  <si>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</si>
  <si>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</si>
  <si>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</si>
  <si>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</si>
  <si>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</si>
  <si>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</si>
  <si>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</si>
  <si>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</si>
  <si>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</si>
  <si>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</si>
  <si>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</si>
  <si>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</si>
  <si>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</si>
  <si>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</si>
  <si>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</si>
  <si>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</si>
  <si>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</si>
  <si>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</si>
  <si>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</si>
  <si>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</si>
  <si>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</si>
  <si>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</si>
  <si>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</si>
  <si>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</si>
  <si>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</si>
  <si>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</si>
  <si>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</si>
  <si>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</si>
  <si>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</si>
  <si>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</si>
  <si>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</si>
  <si>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</si>
  <si>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</si>
  <si>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</si>
  <si>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</si>
  <si>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</si>
  <si>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</si>
  <si>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</si>
  <si>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</si>
  <si>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</si>
  <si>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</si>
  <si>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</si>
  <si>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</si>
  <si>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</si>
  <si>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</si>
  <si>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</si>
  <si>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</si>
  <si>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</si>
  <si>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</si>
  <si>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</si>
  <si>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</si>
  <si>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</si>
  <si>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</si>
  <si>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</si>
  <si>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</si>
  <si>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</si>
  <si>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</si>
  <si>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</si>
  <si>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</si>
  <si>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</si>
  <si>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</si>
  <si>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</si>
  <si>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</si>
  <si>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</si>
  <si>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</si>
  <si>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</si>
  <si>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</si>
  <si>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</si>
  <si>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</si>
  <si>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</si>
  <si>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</si>
  <si>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</si>
  <si>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</si>
  <si>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</si>
  <si>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</si>
  <si>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</si>
  <si>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</si>
  <si>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</si>
  <si>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</si>
  <si>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</si>
  <si>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</si>
  <si>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</si>
  <si>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</si>
  <si>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</si>
  <si>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</si>
  <si>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</si>
  <si>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</si>
  <si>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</si>
  <si>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</si>
  <si>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</si>
  <si>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</si>
  <si>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</si>
  <si>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</si>
  <si>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</si>
  <si>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</si>
  <si>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</si>
  <si>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</si>
  <si>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</si>
  <si>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</si>
  <si>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</si>
  <si>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</si>
  <si>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</si>
  <si>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</si>
  <si>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</si>
  <si>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</si>
  <si>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</si>
  <si>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</si>
  <si>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</si>
  <si>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</si>
  <si>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</si>
  <si>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</si>
  <si>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</si>
  <si>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</si>
  <si>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</si>
  <si>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</si>
  <si>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</si>
  <si>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</si>
  <si>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</si>
  <si>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</si>
  <si>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</si>
  <si>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</si>
  <si>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</si>
  <si>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</si>
  <si>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</si>
  <si>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</si>
  <si>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</si>
  <si>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</si>
  <si>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</si>
  <si>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</si>
  <si>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</si>
  <si>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</si>
  <si>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</si>
  <si>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</si>
  <si>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</si>
  <si>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</si>
  <si>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</si>
  <si>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</si>
  <si>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</si>
  <si>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</si>
  <si>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</si>
  <si>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</si>
  <si>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</si>
  <si>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</si>
  <si>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</si>
  <si>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</si>
  <si>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</si>
  <si>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</si>
  <si>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</si>
  <si>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</si>
  <si>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</si>
  <si>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</si>
  <si>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</si>
  <si>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</si>
  <si>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</si>
  <si>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</si>
  <si>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</si>
  <si>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</si>
  <si>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</si>
  <si>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</si>
  <si>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</si>
  <si>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</si>
  <si>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</si>
  <si>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</si>
  <si>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</si>
  <si>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</si>
  <si>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</si>
  <si>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</si>
  <si>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</si>
  <si>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</si>
  <si>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</si>
  <si>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</si>
  <si>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</si>
  <si>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</si>
  <si>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</si>
  <si>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</si>
  <si>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</si>
  <si>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</si>
  <si>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</si>
  <si>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</si>
  <si>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</si>
  <si>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</si>
  <si>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</si>
  <si>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</si>
  <si>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</si>
  <si>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</si>
  <si>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</si>
  <si>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</si>
  <si>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</si>
  <si>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</si>
  <si>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</si>
  <si>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</si>
  <si>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</si>
  <si>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</si>
  <si>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</si>
  <si>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</si>
  <si>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</si>
  <si>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</si>
  <si>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</si>
  <si>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</si>
  <si>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</si>
  <si>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</si>
  <si>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</si>
  <si>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</si>
  <si>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</si>
  <si>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</si>
  <si>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</si>
  <si>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</si>
  <si>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</si>
  <si>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</si>
  <si>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</si>
  <si>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</si>
  <si>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</si>
  <si>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</si>
  <si>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</si>
  <si>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</si>
  <si>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</si>
  <si>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</si>
  <si>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</si>
  <si>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</si>
  <si>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</si>
  <si>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</si>
  <si>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</si>
  <si>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</si>
  <si>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</si>
  <si>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</si>
  <si>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</si>
  <si>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</si>
  <si>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</si>
  <si>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</si>
  <si>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</si>
  <si>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</si>
  <si>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</si>
  <si>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</si>
  <si>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</si>
  <si>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</si>
  <si>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</si>
  <si>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</si>
  <si>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</si>
  <si>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</si>
  <si>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</si>
  <si>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</si>
  <si>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</si>
  <si>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</si>
  <si>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</si>
  <si>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</si>
  <si>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</si>
  <si>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</si>
  <si>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</si>
  <si>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</si>
  <si>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</si>
  <si>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</si>
  <si>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</si>
  <si>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</si>
  <si>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</si>
  <si>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</si>
  <si>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</si>
  <si>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</si>
  <si>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</si>
  <si>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</si>
  <si>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</si>
  <si>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</si>
  <si>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</si>
  <si>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</si>
  <si>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</si>
  <si>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</si>
  <si>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</si>
  <si>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</si>
  <si>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</si>
  <si>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</si>
  <si>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</si>
  <si>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</si>
  <si>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</si>
  <si>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</si>
  <si>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</si>
  <si>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</si>
  <si>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</si>
  <si>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</si>
  <si>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</si>
  <si>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</si>
  <si>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</si>
  <si>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</si>
  <si>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</si>
  <si>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</si>
  <si>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</si>
  <si>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</si>
  <si>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</si>
  <si>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</si>
  <si>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</si>
  <si>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</si>
  <si>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</si>
  <si>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</si>
  <si>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</si>
  <si>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</si>
  <si>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</si>
  <si>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</si>
  <si>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</si>
  <si>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</si>
  <si>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</si>
  <si>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</si>
  <si>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</si>
  <si>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</si>
  <si>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</si>
  <si>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</si>
  <si>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</si>
  <si>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</si>
  <si>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</si>
  <si>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</si>
  <si>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</si>
  <si>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</si>
  <si>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</si>
  <si>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</si>
  <si>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</si>
  <si>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</si>
  <si>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</si>
  <si>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</si>
  <si>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</si>
  <si>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</si>
  <si>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</si>
  <si>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</si>
  <si>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</si>
  <si>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</si>
  <si>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</si>
  <si>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</si>
  <si>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</si>
  <si>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</si>
  <si>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</si>
  <si>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</si>
  <si>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</si>
  <si>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</si>
  <si>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</si>
  <si>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</si>
  <si>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</si>
  <si>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</si>
  <si>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</si>
  <si>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</si>
  <si>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</si>
  <si>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</si>
  <si>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</si>
  <si>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</si>
  <si>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</si>
  <si>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</si>
  <si>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</si>
  <si>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</si>
  <si>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</si>
  <si>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</si>
  <si>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</si>
  <si>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</si>
  <si>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</si>
  <si>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</si>
  <si>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</si>
  <si>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</si>
  <si>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</si>
  <si>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</si>
  <si>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</si>
  <si>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</si>
  <si>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</si>
  <si>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</si>
  <si>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</si>
  <si>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</si>
  <si>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</si>
  <si>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</si>
  <si>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</si>
  <si>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</si>
  <si>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</si>
  <si>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</si>
  <si>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</si>
  <si>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</si>
  <si>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</si>
  <si>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</si>
  <si>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</si>
  <si>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</si>
  <si>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</si>
  <si>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</si>
  <si>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</si>
  <si>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</si>
  <si>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</si>
  <si>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</si>
  <si>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</si>
  <si>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</si>
  <si>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</si>
  <si>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</si>
  <si>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</si>
  <si>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</si>
  <si>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</si>
  <si>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</si>
  <si>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</si>
  <si>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</si>
  <si>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</si>
  <si>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</si>
  <si>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</si>
  <si>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</si>
  <si>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</si>
  <si>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</si>
  <si>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</si>
  <si>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</si>
  <si>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</si>
  <si>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</si>
  <si>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</si>
  <si>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</si>
  <si>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</si>
  <si>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</si>
  <si>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</si>
  <si>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</si>
  <si>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</si>
  <si>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</si>
  <si>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</si>
  <si>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</si>
  <si>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</si>
  <si>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</si>
  <si>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</si>
  <si>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</si>
  <si>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</si>
  <si>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</si>
  <si>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</si>
  <si>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</si>
  <si>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</si>
  <si>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</si>
  <si>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</si>
  <si>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</si>
  <si>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</si>
  <si>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</si>
  <si>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</si>
  <si>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</si>
  <si>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</si>
  <si>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</si>
  <si>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</si>
  <si>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</si>
  <si>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</si>
  <si>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</si>
  <si>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</si>
  <si>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</si>
  <si>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</si>
  <si>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</si>
  <si>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</si>
  <si>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</si>
  <si>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</si>
  <si>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</si>
  <si>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</si>
  <si>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</si>
  <si>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</si>
  <si>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</si>
  <si>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</si>
  <si>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</si>
  <si>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</si>
  <si>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</si>
  <si>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</si>
  <si>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</si>
  <si>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</si>
  <si>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</si>
  <si>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</si>
  <si>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</si>
  <si>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</si>
  <si>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</si>
  <si>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</si>
  <si>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</si>
  <si>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</si>
  <si>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</si>
  <si>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</si>
  <si>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</si>
  <si>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</si>
  <si>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</si>
  <si>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</si>
  <si>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</si>
  <si>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</si>
  <si>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</si>
  <si>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</si>
  <si>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</si>
  <si>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</si>
  <si>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</si>
  <si>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</si>
  <si>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</si>
  <si>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</si>
  <si>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</si>
  <si>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</si>
  <si>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</si>
  <si>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</si>
  <si>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</si>
  <si>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</si>
  <si>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</si>
  <si>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</si>
  <si>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</si>
  <si>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</si>
  <si>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</si>
  <si>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</si>
  <si>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</si>
  <si>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</si>
  <si>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</si>
  <si>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</si>
  <si>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</si>
  <si>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</si>
  <si>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</si>
  <si>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</si>
  <si>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</si>
  <si>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</si>
  <si>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</si>
  <si>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</si>
  <si>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</si>
  <si>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</si>
  <si>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</si>
  <si>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</si>
  <si>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</si>
  <si>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</si>
  <si>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</si>
  <si>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</si>
  <si>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</si>
  <si>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</si>
  <si>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</si>
  <si>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</si>
  <si>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</si>
  <si>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</si>
  <si>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</si>
  <si>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</si>
  <si>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</si>
  <si>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</si>
  <si>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</si>
  <si>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</si>
  <si>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</si>
  <si>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</si>
  <si>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</si>
  <si>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</si>
  <si>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</si>
  <si>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</si>
  <si>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</si>
  <si>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</si>
  <si>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</si>
  <si>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</si>
  <si>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</si>
  <si>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</si>
  <si>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</si>
  <si>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</si>
  <si>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</si>
  <si>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</si>
  <si>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</si>
  <si>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</si>
  <si>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</si>
  <si>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</si>
  <si>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</si>
  <si>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</si>
  <si>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</si>
  <si>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</si>
  <si>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</si>
  <si>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</si>
  <si>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</si>
  <si>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</si>
  <si>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</si>
  <si>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</si>
  <si>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</si>
  <si>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</si>
  <si>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</si>
  <si>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</si>
  <si>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</si>
  <si>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</si>
  <si>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</si>
  <si>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</si>
  <si>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</si>
  <si>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</si>
  <si>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</si>
  <si>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</si>
  <si>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</si>
  <si>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</si>
  <si>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</si>
  <si>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</si>
  <si>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</si>
  <si>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</si>
  <si>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</si>
  <si>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</si>
  <si>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</si>
  <si>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</si>
  <si>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</si>
  <si>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</si>
  <si>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</si>
  <si>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</si>
  <si>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</si>
  <si>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</si>
  <si>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</si>
  <si>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</si>
  <si>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</si>
  <si>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</si>
  <si>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</si>
  <si>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</si>
  <si>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</si>
  <si>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</si>
  <si>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</si>
  <si>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</si>
  <si>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</si>
  <si>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</si>
  <si>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</si>
  <si>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</si>
  <si>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</si>
  <si>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</si>
  <si>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</si>
  <si>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</si>
  <si>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</si>
  <si>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</si>
  <si>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</si>
  <si>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</si>
  <si>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</si>
  <si>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</si>
  <si>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</si>
  <si>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</si>
  <si>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</si>
  <si>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</si>
  <si>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</si>
  <si>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</si>
  <si>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</si>
  <si>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</si>
  <si>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</si>
  <si>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</si>
  <si>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</si>
  <si>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</si>
  <si>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</si>
  <si>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</si>
  <si>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</si>
  <si>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</si>
  <si>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</si>
  <si>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</si>
  <si>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</si>
  <si>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</si>
  <si>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</si>
  <si>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</si>
  <si>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</si>
  <si>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</si>
  <si>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</si>
  <si>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</si>
  <si>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</si>
  <si>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</si>
  <si>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</si>
  <si>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</si>
  <si>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</si>
  <si>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</si>
  <si>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</si>
  <si>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</si>
  <si>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</si>
  <si>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</si>
  <si>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</si>
  <si>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</si>
  <si>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</si>
  <si>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</si>
  <si>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</si>
  <si>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</si>
  <si>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</si>
  <si>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</si>
  <si>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</si>
  <si>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</si>
  <si>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</si>
  <si>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</si>
  <si>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</si>
  <si>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</si>
  <si>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</si>
  <si>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</si>
  <si>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</si>
  <si>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</si>
  <si>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</si>
  <si>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</si>
  <si>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</si>
  <si>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</si>
  <si>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</si>
  <si>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</si>
  <si>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</si>
  <si>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</si>
  <si>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</si>
  <si>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</si>
  <si>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</si>
  <si>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</si>
  <si>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</si>
  <si>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</si>
  <si>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</si>
  <si>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</si>
  <si>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</si>
  <si>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</si>
  <si>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</si>
  <si>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</si>
  <si>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</si>
  <si>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</si>
  <si>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</si>
  <si>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</si>
  <si>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</si>
  <si>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</si>
  <si>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</si>
  <si>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</si>
  <si>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</si>
  <si>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</si>
  <si>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</si>
  <si>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</si>
  <si>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</si>
  <si>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</si>
  <si>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</si>
  <si>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</si>
  <si>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</si>
  <si>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</si>
  <si>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</si>
  <si>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</si>
  <si>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</si>
  <si>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</si>
  <si>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</si>
  <si>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</si>
  <si>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</si>
  <si>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</si>
  <si>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</si>
  <si>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</si>
  <si>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</si>
  <si>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</si>
  <si>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</si>
  <si>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</si>
  <si>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</si>
  <si>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</si>
  <si>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</si>
  <si>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</si>
  <si>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</si>
  <si>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</si>
  <si>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</si>
  <si>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</si>
  <si>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</si>
  <si>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</si>
  <si>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</si>
  <si>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</si>
  <si>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</si>
  <si>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</si>
  <si>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</si>
  <si>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</si>
  <si>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</si>
  <si>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</si>
  <si>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</si>
  <si>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</si>
  <si>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</si>
  <si>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</si>
  <si>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</si>
  <si>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</si>
  <si>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</si>
  <si>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</si>
  <si>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</si>
  <si>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</si>
  <si>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</si>
  <si>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</si>
  <si>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</si>
  <si>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</si>
  <si>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</si>
  <si>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</si>
  <si>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</si>
  <si>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</si>
  <si>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</si>
  <si>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</si>
  <si>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</si>
  <si>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</si>
  <si>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</si>
  <si>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</si>
  <si>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</si>
  <si>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</si>
  <si>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</si>
  <si>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</si>
  <si>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</si>
  <si>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</si>
  <si>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</si>
  <si>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</si>
  <si>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</si>
  <si>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</si>
  <si>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</si>
  <si>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</si>
  <si>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</si>
  <si>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</si>
  <si>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</si>
  <si>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</si>
  <si>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</si>
  <si>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</si>
  <si>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</si>
  <si>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</si>
  <si>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</si>
  <si>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</si>
  <si>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</si>
  <si>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</si>
  <si>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</si>
  <si>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</si>
  <si>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</si>
  <si>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</si>
  <si>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</si>
  <si>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</si>
  <si>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</si>
  <si>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</si>
  <si>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</si>
  <si>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</si>
  <si>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</si>
  <si>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</si>
  <si>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</si>
  <si>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</si>
  <si>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</si>
  <si>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</si>
  <si>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</si>
  <si>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</si>
  <si>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</si>
  <si>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</si>
  <si>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</si>
  <si>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</si>
  <si>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</si>
  <si>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</si>
  <si>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</si>
  <si>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</si>
  <si>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</si>
  <si>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</si>
  <si>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</si>
  <si>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</si>
  <si>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</si>
  <si>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</si>
  <si>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</si>
  <si>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</si>
  <si>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</si>
  <si>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</si>
  <si>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</si>
  <si>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</si>
  <si>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</si>
  <si>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</si>
  <si>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</si>
  <si>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</si>
  <si>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</si>
  <si>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</si>
  <si>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</si>
  <si>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</si>
  <si>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</si>
  <si>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</si>
  <si>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</si>
  <si>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</si>
  <si>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</si>
  <si>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</si>
  <si>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</si>
  <si>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</si>
  <si>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</si>
  <si>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</si>
  <si>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</si>
  <si>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</si>
  <si>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</si>
  <si>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</si>
  <si>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</si>
  <si>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</si>
  <si>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</si>
  <si>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</si>
  <si>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</si>
  <si>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</si>
  <si>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</si>
  <si>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</si>
  <si>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</si>
  <si>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</si>
  <si>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</si>
  <si>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</si>
  <si>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</si>
  <si>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</si>
  <si>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</si>
  <si>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</si>
  <si>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</si>
  <si>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</si>
  <si>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</si>
  <si>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</si>
  <si>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</si>
  <si>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</si>
  <si>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</si>
  <si>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</si>
  <si>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</si>
  <si>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</si>
  <si>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</si>
  <si>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</si>
  <si>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</si>
  <si>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</si>
  <si>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</si>
  <si>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</si>
  <si>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</si>
  <si>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</si>
  <si>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</si>
  <si>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</si>
  <si>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</si>
  <si>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</si>
  <si>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</si>
  <si>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</si>
  <si>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</si>
  <si>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</si>
  <si>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</si>
  <si>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</si>
  <si>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</si>
  <si>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</si>
  <si>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</si>
  <si>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</si>
  <si>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</si>
  <si>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</si>
  <si>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</si>
  <si>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</si>
  <si>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</si>
  <si>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</si>
  <si>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</si>
  <si>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</si>
  <si>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</si>
  <si>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</si>
  <si>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</si>
  <si>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</si>
  <si>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</si>
  <si>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</si>
  <si>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</si>
  <si>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</si>
  <si>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</si>
  <si>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</si>
  <si>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</si>
  <si>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</si>
  <si>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</si>
  <si>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</si>
  <si>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</si>
  <si>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</si>
  <si>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</si>
  <si>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</si>
  <si>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</si>
  <si>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</si>
  <si>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</si>
  <si>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</si>
  <si>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</si>
  <si>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</si>
  <si>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</si>
  <si>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</si>
  <si>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</si>
  <si>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</si>
  <si>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</si>
  <si>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</si>
  <si>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</si>
  <si>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</si>
  <si>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</si>
  <si>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</si>
  <si>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</si>
  <si>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</si>
  <si>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</si>
  <si>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</si>
  <si>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</si>
  <si>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</si>
  <si>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</si>
  <si>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</si>
  <si>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</si>
  <si>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</si>
  <si>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</si>
  <si>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</si>
  <si>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</si>
  <si>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</si>
  <si>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</si>
  <si>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</si>
  <si>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</si>
  <si>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</si>
  <si>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</si>
  <si>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</si>
  <si>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</si>
  <si>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</si>
  <si>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</si>
  <si>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</si>
  <si>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</si>
  <si>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</si>
  <si>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</si>
  <si>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</si>
  <si>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</si>
  <si>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</si>
  <si>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</si>
  <si>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</si>
  <si>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</si>
  <si>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</si>
  <si>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</si>
  <si>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</si>
  <si>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</si>
  <si>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</si>
  <si>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</si>
  <si>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</si>
  <si>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</si>
  <si>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</si>
  <si>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</si>
  <si>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</si>
  <si>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</si>
  <si>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</si>
  <si>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</si>
  <si>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</si>
  <si>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</si>
  <si>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</si>
  <si>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</si>
  <si>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</si>
  <si>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</si>
  <si>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</si>
  <si>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</si>
  <si>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</si>
  <si>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</si>
  <si>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</si>
  <si>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</si>
  <si>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</si>
  <si>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</si>
  <si>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</si>
  <si>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</si>
  <si>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</si>
  <si>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</si>
  <si>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</si>
  <si>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</si>
  <si>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</si>
  <si>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</si>
  <si>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</si>
  <si>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</si>
  <si>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</si>
  <si>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</si>
  <si>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</si>
  <si>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</si>
  <si>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</si>
  <si>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</si>
  <si>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</si>
  <si>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</si>
  <si>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</si>
  <si>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</si>
  <si>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</si>
  <si>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</si>
  <si>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</si>
  <si>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</si>
  <si>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</si>
  <si>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</si>
  <si>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</si>
  <si>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</si>
  <si>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</si>
  <si>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</si>
  <si>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</si>
  <si>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</si>
  <si>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</si>
  <si>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</si>
  <si>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</si>
  <si>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</si>
  <si>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</si>
  <si>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</si>
  <si>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</si>
  <si>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</si>
  <si>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</si>
  <si>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</si>
  <si>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</si>
  <si>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</si>
  <si>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</si>
  <si>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</si>
  <si>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</si>
  <si>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</si>
  <si>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</si>
  <si>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</si>
  <si>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</si>
  <si>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</si>
  <si>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</si>
  <si>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</si>
  <si>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</si>
  <si>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</si>
  <si>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</si>
  <si>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</si>
  <si>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</si>
  <si>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</si>
  <si>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</si>
  <si>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</si>
  <si>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</si>
  <si>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</si>
  <si>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</si>
  <si>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</si>
  <si>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</si>
  <si>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</si>
  <si>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</si>
  <si>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</si>
  <si>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</si>
  <si>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</si>
  <si>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</si>
  <si>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</si>
  <si>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</si>
  <si>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</si>
  <si>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</si>
  <si>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</si>
  <si>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</si>
  <si>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</si>
  <si>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</si>
  <si>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</si>
  <si>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</si>
  <si>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</si>
  <si>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</si>
  <si>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</si>
  <si>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</si>
  <si>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</si>
  <si>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</si>
  <si>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</si>
  <si>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</si>
  <si>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</si>
  <si>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</si>
  <si>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</si>
  <si>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</si>
  <si>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</si>
  <si>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</si>
  <si>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</si>
  <si>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</si>
  <si>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</si>
  <si>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</si>
  <si>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</si>
  <si>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</si>
  <si>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</si>
  <si>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</si>
  <si>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</si>
  <si>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</si>
  <si>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</si>
  <si>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</si>
  <si>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</si>
  <si>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</si>
  <si>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</si>
  <si>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</si>
  <si>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</si>
  <si>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</si>
  <si>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</si>
  <si>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</si>
  <si>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</si>
  <si>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</si>
  <si>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</si>
  <si>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</si>
  <si>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</si>
  <si>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</si>
  <si>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</si>
  <si>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</si>
  <si>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</si>
  <si>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</si>
  <si>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</si>
  <si>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</si>
  <si>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</si>
  <si>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</si>
  <si>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</si>
  <si>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</si>
  <si>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</si>
  <si>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</si>
  <si>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</si>
  <si>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</si>
  <si>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</si>
  <si>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</si>
  <si>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</si>
  <si>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</si>
  <si>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</si>
  <si>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</si>
  <si>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</si>
  <si>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</si>
  <si>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</si>
  <si>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</si>
  <si>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</si>
  <si>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</si>
  <si>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</si>
  <si>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</si>
  <si>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</si>
  <si>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</si>
  <si>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</si>
  <si>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</si>
  <si>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</si>
  <si>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</si>
  <si>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</si>
  <si>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</si>
  <si>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</si>
  <si>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</si>
  <si>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</si>
  <si>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</si>
  <si>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</si>
  <si>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</si>
  <si>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</si>
  <si>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</si>
  <si>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</si>
  <si>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</si>
  <si>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</si>
  <si>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</si>
  <si>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</si>
  <si>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</si>
  <si>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</si>
  <si>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</si>
  <si>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</si>
  <si>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</si>
  <si>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</si>
  <si>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</si>
  <si>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</si>
  <si>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</si>
  <si>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</si>
  <si>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</si>
  <si>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</si>
  <si>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</si>
  <si>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</si>
  <si>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</si>
  <si>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</si>
  <si>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</si>
  <si>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</si>
  <si>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</si>
  <si>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</si>
  <si>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</si>
  <si>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</si>
  <si>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</si>
  <si>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</si>
  <si>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</si>
  <si>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</si>
  <si>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</si>
  <si>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</si>
  <si>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</si>
  <si>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</si>
  <si>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</si>
  <si>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</si>
  <si>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</si>
  <si>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</si>
  <si>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</si>
  <si>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</si>
  <si>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</si>
  <si>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</si>
  <si>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</si>
  <si>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</si>
  <si>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</si>
  <si>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</si>
  <si>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</si>
  <si>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</si>
  <si>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</si>
  <si>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</si>
  <si>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</si>
  <si>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</si>
  <si>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</si>
  <si>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</si>
  <si>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</si>
  <si>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</si>
  <si>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</si>
  <si>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</si>
  <si>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</si>
  <si>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</si>
  <si>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</si>
  <si>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</si>
  <si>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</si>
  <si>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</si>
  <si>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</si>
  <si>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</si>
  <si>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</si>
  <si>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</si>
  <si>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</si>
  <si>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</si>
  <si>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</si>
  <si>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</si>
  <si>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</si>
  <si>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</si>
  <si>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</si>
  <si>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</si>
  <si>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</si>
  <si>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</si>
  <si>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</si>
  <si>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</si>
  <si>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</si>
  <si>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</si>
  <si>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</si>
  <si>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</si>
  <si>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</si>
  <si>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</si>
  <si>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</si>
  <si>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</si>
  <si>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</si>
  <si>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</si>
  <si>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</si>
  <si>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</si>
  <si>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</si>
  <si>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</si>
  <si>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</si>
  <si>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</si>
  <si>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</si>
  <si>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</si>
  <si>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</si>
  <si>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</si>
  <si>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</si>
  <si>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</si>
  <si>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</si>
  <si>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</si>
  <si>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</si>
  <si>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</si>
  <si>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</si>
  <si>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</si>
  <si>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</si>
  <si>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</si>
  <si>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</si>
  <si>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</si>
  <si>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</si>
  <si>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</si>
  <si>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</si>
  <si>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</si>
  <si>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</si>
  <si>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</si>
  <si>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</si>
  <si>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</si>
  <si>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</si>
  <si>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</si>
  <si>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</si>
  <si>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</si>
  <si>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</si>
  <si>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</si>
  <si>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</si>
  <si>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</si>
  <si>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</si>
  <si>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</si>
  <si>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</si>
  <si>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</si>
  <si>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</si>
  <si>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</si>
  <si>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</si>
  <si>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</si>
  <si>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</si>
  <si>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</si>
  <si>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</si>
  <si>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</si>
  <si>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</si>
  <si>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</si>
  <si>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</si>
  <si>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</si>
  <si>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</si>
  <si>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</si>
  <si>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</si>
  <si>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</si>
  <si>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</si>
  <si>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</si>
  <si>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</si>
  <si>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</si>
  <si>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</si>
  <si>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</si>
  <si>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</si>
  <si>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</si>
  <si>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</si>
  <si>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</si>
  <si>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</si>
  <si>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</si>
  <si>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</si>
  <si>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</si>
  <si>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</si>
  <si>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</si>
  <si>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</si>
  <si>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</si>
  <si>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</si>
  <si>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</si>
  <si>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</si>
  <si>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</si>
  <si>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</si>
  <si>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</si>
  <si>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</si>
  <si>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</si>
  <si>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</si>
  <si>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</si>
  <si>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</si>
  <si>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</si>
  <si>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</si>
  <si>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</si>
  <si>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</si>
  <si>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</si>
  <si>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</si>
  <si>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</si>
  <si>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</si>
  <si>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</si>
  <si>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</si>
  <si>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</si>
  <si>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</si>
  <si>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</si>
  <si>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</si>
  <si>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</si>
  <si>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</si>
  <si>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</si>
  <si>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</si>
  <si>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</si>
  <si>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</si>
  <si>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</si>
  <si>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</si>
  <si>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</si>
  <si>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</si>
  <si>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</si>
  <si>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</si>
  <si>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</si>
  <si>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</si>
  <si>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</si>
  <si>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</si>
  <si>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</si>
  <si>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</si>
  <si>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</si>
  <si>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</si>
  <si>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</si>
  <si>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</si>
  <si>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</si>
  <si>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</si>
  <si>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</si>
  <si>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</si>
  <si>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</si>
  <si>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</si>
  <si>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</si>
  <si>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</si>
  <si>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</si>
  <si>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</si>
  <si>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</si>
  <si>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</si>
  <si>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</si>
  <si>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</si>
  <si>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</si>
  <si>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</si>
  <si>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</si>
  <si>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</si>
  <si>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</si>
  <si>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</si>
  <si>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</si>
  <si>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</si>
  <si>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</si>
  <si>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</si>
  <si>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</si>
  <si>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</si>
  <si>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</si>
  <si>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</si>
  <si>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</si>
  <si>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</si>
  <si>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</si>
  <si>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</si>
  <si>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</si>
  <si>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</si>
  <si>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</si>
  <si>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</si>
  <si>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</si>
  <si>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</si>
  <si>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</si>
  <si>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</si>
  <si>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</si>
  <si>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</si>
  <si>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</si>
  <si>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</si>
  <si>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</si>
  <si>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</si>
  <si>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</si>
  <si>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</si>
  <si>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</si>
  <si>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</si>
  <si>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</si>
  <si>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</si>
  <si>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</si>
  <si>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</si>
  <si>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</si>
  <si>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</si>
  <si>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</si>
  <si>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</si>
  <si>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</si>
  <si>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</si>
  <si>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</si>
  <si>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</si>
  <si>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</si>
  <si>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</si>
  <si>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</si>
  <si>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</si>
  <si>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</si>
  <si>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</si>
  <si>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</si>
  <si>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</si>
  <si>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</si>
  <si>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</si>
  <si>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</si>
  <si>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</si>
  <si>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</si>
  <si>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</si>
  <si>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</si>
  <si>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</si>
  <si>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</si>
  <si>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</si>
  <si>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</si>
  <si>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</si>
  <si>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</si>
  <si>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</si>
  <si>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</si>
  <si>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</si>
  <si>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</si>
  <si>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</si>
  <si>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</si>
  <si>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</si>
  <si>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</si>
  <si>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</si>
  <si>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</si>
  <si>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</si>
  <si>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</si>
  <si>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</si>
  <si>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</si>
  <si>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</si>
  <si>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</si>
  <si>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</si>
  <si>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</si>
  <si>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</si>
  <si>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</si>
  <si>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</si>
  <si>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</si>
  <si>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</si>
  <si>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</si>
  <si>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</si>
  <si>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</si>
  <si>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</si>
  <si>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</si>
  <si>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</si>
  <si>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</si>
  <si>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</si>
  <si>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</si>
  <si>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</si>
  <si>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</si>
  <si>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</si>
  <si>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</si>
  <si>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</si>
  <si>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</si>
  <si>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</si>
  <si>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</si>
  <si>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</si>
  <si>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</si>
  <si>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</si>
  <si>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</si>
  <si>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</si>
  <si>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</si>
  <si>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</si>
  <si>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</si>
  <si>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</si>
  <si>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</si>
  <si>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</si>
  <si>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</si>
  <si>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</si>
  <si>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</si>
  <si>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</si>
  <si>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</si>
  <si>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</si>
  <si>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</si>
  <si>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</si>
  <si>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</si>
  <si>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</si>
  <si>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</si>
  <si>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</si>
  <si>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</si>
  <si>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</si>
  <si>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</si>
  <si>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</si>
  <si>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</si>
  <si>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</si>
  <si>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</si>
  <si>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</si>
  <si>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</si>
  <si>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</si>
  <si>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</si>
  <si>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</si>
  <si>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</si>
  <si>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</si>
  <si>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</si>
  <si>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</si>
  <si>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</si>
  <si>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</si>
  <si>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</si>
  <si>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</si>
  <si>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</si>
  <si>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</si>
  <si>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</si>
  <si>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</si>
  <si>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</si>
  <si>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</si>
  <si>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</si>
  <si>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</si>
  <si>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</si>
  <si>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</si>
  <si>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</si>
  <si>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</si>
  <si>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</si>
  <si>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</si>
  <si>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</si>
  <si>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</si>
  <si>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</si>
  <si>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</si>
  <si>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</si>
  <si>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</si>
  <si>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</si>
  <si>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</si>
  <si>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</si>
  <si>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</si>
  <si>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</si>
  <si>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</si>
  <si>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</si>
  <si>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</si>
  <si>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</si>
  <si>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</si>
  <si>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</si>
  <si>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</si>
  <si>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</si>
  <si>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</si>
  <si>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</si>
  <si>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</si>
  <si>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</si>
  <si>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</si>
  <si>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</si>
  <si>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</si>
  <si>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</si>
  <si>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</si>
  <si>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</si>
  <si>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</si>
  <si>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</si>
  <si>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</si>
  <si>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</si>
  <si>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</si>
  <si>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</si>
  <si>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</si>
  <si>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</si>
  <si>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</si>
  <si>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</si>
  <si>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</si>
  <si>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</si>
  <si>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</si>
  <si>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</si>
  <si>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</si>
  <si>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</si>
  <si>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</si>
  <si>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</si>
  <si>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</si>
  <si>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</si>
  <si>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</si>
  <si>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</si>
  <si>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</si>
  <si>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</si>
  <si>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</si>
  <si>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</si>
  <si>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</si>
  <si>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</si>
  <si>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</si>
  <si>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</si>
  <si>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</si>
  <si>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</si>
  <si>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</si>
  <si>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</si>
  <si>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</si>
  <si>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</si>
  <si>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</si>
  <si>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</si>
  <si>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</si>
  <si>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</si>
  <si>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</si>
  <si>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</si>
  <si>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</si>
  <si>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</si>
  <si>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</si>
  <si>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</si>
  <si>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</si>
  <si>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</si>
  <si>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</si>
  <si>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</si>
  <si>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</si>
  <si>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</si>
  <si>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</si>
  <si>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</si>
  <si>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</si>
  <si>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</si>
  <si>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</si>
  <si>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</si>
  <si>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</si>
  <si>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</si>
  <si>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</si>
  <si>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</si>
  <si>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</si>
  <si>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</si>
  <si>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</si>
  <si>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</si>
  <si>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</si>
  <si>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</si>
  <si>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</si>
  <si>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</si>
  <si>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</si>
  <si>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</si>
  <si>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</si>
  <si>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</si>
  <si>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</si>
  <si>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</si>
  <si>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</si>
  <si>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</si>
  <si>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</si>
  <si>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</si>
  <si>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</si>
  <si>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</si>
  <si>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</si>
  <si>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</si>
  <si>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</si>
  <si>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</si>
  <si>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</si>
  <si>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</si>
  <si>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</si>
  <si>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</si>
  <si>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</si>
  <si>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</si>
  <si>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</si>
  <si>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</si>
  <si>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</si>
  <si>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</si>
  <si>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</si>
  <si>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</si>
  <si>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</si>
  <si>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</si>
  <si>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</si>
  <si>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</si>
  <si>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</si>
  <si>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</si>
  <si>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</si>
  <si>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</si>
  <si>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</si>
  <si>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</si>
  <si>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</si>
  <si>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</si>
  <si>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</si>
  <si>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</si>
  <si>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</si>
  <si>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</si>
  <si>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</si>
  <si>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</si>
  <si>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</si>
  <si>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</si>
  <si>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</si>
  <si>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</si>
  <si>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</si>
  <si>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</si>
  <si>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</si>
  <si>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</si>
  <si>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</si>
  <si>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</si>
  <si>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</si>
  <si>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</si>
  <si>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</si>
  <si>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</si>
  <si>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</si>
  <si>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</si>
  <si>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</si>
  <si>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</si>
  <si>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</si>
  <si>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</si>
  <si>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</si>
  <si>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</si>
  <si>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</si>
  <si>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</si>
  <si>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</si>
  <si>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</si>
  <si>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</si>
  <si>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</si>
  <si>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</si>
  <si>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</si>
  <si>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</si>
  <si>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</si>
  <si>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</si>
  <si>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</si>
  <si>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</si>
  <si>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</si>
  <si>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</si>
  <si>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</si>
  <si>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</si>
  <si>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</si>
  <si>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</si>
  <si>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</si>
  <si>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</si>
  <si>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</si>
  <si>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</si>
  <si>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</si>
  <si>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</si>
  <si>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</si>
  <si>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</si>
  <si>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</si>
  <si>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</si>
  <si>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</si>
  <si>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</si>
  <si>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</si>
  <si>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</si>
  <si>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</si>
  <si>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</si>
  <si>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</si>
  <si>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</si>
  <si>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</si>
  <si>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</si>
  <si>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</si>
  <si>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</si>
  <si>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</si>
  <si>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</si>
  <si>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</si>
  <si>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</si>
  <si>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</si>
  <si>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</si>
  <si>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</si>
  <si>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</si>
  <si>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</si>
  <si>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</si>
  <si>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</si>
  <si>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</si>
  <si>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</si>
  <si>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</si>
  <si>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</si>
  <si>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</si>
  <si>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</si>
  <si>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</si>
  <si>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</si>
  <si>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</si>
  <si>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</si>
  <si>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</si>
  <si>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</si>
  <si>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</si>
  <si>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</si>
  <si>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</si>
  <si>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</si>
  <si>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</si>
  <si>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</si>
  <si>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</si>
  <si>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</si>
  <si>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</si>
  <si>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</si>
  <si>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</si>
  <si>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</si>
  <si>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</si>
  <si>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</si>
  <si>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</si>
  <si>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</si>
  <si>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</si>
  <si>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</si>
  <si>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</si>
  <si>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</si>
  <si>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</si>
  <si>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</si>
  <si>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</si>
  <si>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</si>
  <si>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</si>
  <si>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</si>
  <si>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</si>
  <si>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</si>
  <si>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</si>
  <si>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</si>
  <si>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</si>
  <si>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</si>
  <si>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</si>
  <si>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</si>
  <si>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</si>
  <si>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</si>
  <si>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</si>
  <si>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</si>
  <si>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</si>
  <si>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</si>
  <si>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</si>
  <si>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</si>
  <si>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</si>
  <si>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</si>
  <si>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</si>
  <si>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</si>
  <si>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</si>
  <si>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</si>
  <si>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</si>
  <si>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</si>
  <si>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</si>
  <si>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</si>
  <si>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</si>
  <si>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</si>
  <si>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</si>
  <si>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</si>
  <si>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</si>
  <si>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</si>
  <si>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</si>
  <si>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</si>
  <si>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</si>
  <si>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</si>
  <si>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</si>
  <si>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</si>
  <si>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</si>
  <si>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</si>
  <si>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</si>
  <si>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</si>
  <si>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</si>
  <si>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</si>
  <si>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</si>
  <si>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</si>
  <si>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</si>
  <si>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</si>
  <si>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</si>
  <si>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</si>
  <si>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</si>
  <si>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</si>
  <si>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</si>
  <si>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</si>
  <si>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</si>
  <si>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</si>
  <si>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</si>
  <si>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</si>
  <si>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</si>
  <si>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</si>
  <si>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</si>
  <si>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</si>
  <si>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</si>
  <si>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</si>
  <si>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</si>
  <si>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</si>
  <si>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</si>
  <si>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</si>
  <si>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</si>
  <si>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</si>
  <si>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</si>
  <si>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</si>
  <si>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</si>
  <si>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</si>
  <si>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</si>
  <si>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</si>
  <si>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</si>
  <si>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</si>
  <si>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</si>
  <si>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</si>
  <si>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</si>
  <si>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</si>
  <si>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</si>
  <si>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</si>
  <si>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</si>
  <si>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</si>
  <si>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</si>
  <si>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</si>
  <si>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</si>
  <si>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</si>
  <si>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</si>
  <si>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</si>
  <si>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</si>
  <si>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</si>
  <si>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</si>
  <si>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</si>
  <si>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</si>
  <si>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</si>
  <si>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</si>
  <si>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</si>
  <si>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</si>
  <si>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</si>
  <si>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</si>
  <si>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</si>
  <si>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</si>
  <si>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</si>
  <si>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</si>
  <si>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</si>
  <si>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</si>
  <si>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</si>
  <si>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</si>
  <si>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</si>
  <si>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</si>
  <si>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</si>
  <si>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</si>
  <si>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</si>
  <si>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</si>
  <si>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</si>
  <si>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</si>
  <si>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</si>
  <si>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</si>
  <si>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</si>
  <si>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</si>
  <si>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</si>
  <si>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</si>
  <si>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</si>
  <si>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</si>
  <si>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</si>
  <si>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</si>
  <si>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</si>
  <si>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</si>
  <si>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</si>
  <si>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</si>
  <si>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</si>
  <si>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</si>
  <si>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</si>
  <si>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</si>
  <si>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</si>
  <si>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</si>
  <si>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</si>
  <si>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</si>
  <si>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</si>
  <si>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</si>
  <si>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</si>
  <si>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</si>
  <si>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</si>
  <si>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</si>
  <si>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</si>
  <si>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</si>
  <si>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</si>
  <si>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</si>
  <si>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</si>
  <si>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</si>
  <si>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</si>
  <si>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</si>
  <si>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</si>
  <si>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</si>
  <si>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</si>
  <si>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</si>
  <si>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</si>
  <si>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</si>
  <si>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</si>
  <si>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</si>
  <si>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</si>
  <si>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</si>
  <si>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</si>
  <si>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</si>
  <si>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</si>
  <si>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</si>
  <si>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</si>
  <si>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</si>
  <si>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</si>
  <si>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</si>
  <si>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</si>
  <si>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</si>
  <si>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</si>
  <si>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</si>
  <si>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</si>
  <si>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</si>
  <si>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</si>
  <si>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</si>
  <si>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</si>
  <si>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</si>
  <si>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</si>
  <si>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</si>
  <si>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</si>
  <si>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</si>
  <si>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</si>
  <si>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</si>
  <si>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</si>
  <si>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</si>
  <si>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</si>
  <si>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</si>
  <si>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</si>
  <si>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</si>
  <si>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</si>
  <si>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</si>
  <si>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</si>
  <si>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</si>
  <si>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</si>
  <si>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</si>
  <si>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</si>
  <si>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</si>
  <si>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</si>
  <si>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</si>
  <si>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</si>
  <si>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</si>
  <si>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</si>
  <si>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</si>
  <si>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</si>
  <si>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</si>
  <si>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</si>
  <si>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</si>
  <si>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</si>
  <si>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</si>
  <si>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</si>
  <si>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</si>
  <si>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</si>
  <si>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</si>
  <si>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</si>
  <si>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</si>
  <si>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</si>
  <si>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</si>
  <si>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</si>
  <si>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</si>
  <si>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</si>
  <si>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</si>
  <si>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</si>
  <si>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</si>
  <si>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</si>
  <si>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</si>
  <si>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</si>
  <si>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</si>
  <si>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</si>
  <si>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</si>
  <si>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</si>
  <si>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</si>
  <si>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</si>
  <si>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</si>
  <si>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</si>
  <si>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</si>
  <si>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</si>
  <si>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</si>
  <si>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</si>
  <si>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</si>
  <si>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</si>
  <si>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</si>
  <si>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</si>
  <si>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</si>
  <si>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</si>
  <si>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</si>
  <si>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</si>
  <si>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</si>
  <si>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</si>
  <si>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</si>
  <si>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</si>
  <si>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</si>
  <si>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</si>
  <si>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</si>
  <si>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</si>
  <si>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</si>
  <si>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</si>
  <si>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</si>
  <si>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</si>
  <si>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</si>
  <si>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</si>
  <si>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</si>
  <si>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</si>
  <si>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</si>
  <si>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</si>
  <si>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</si>
  <si>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</si>
  <si>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</si>
  <si>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</si>
  <si>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</si>
  <si>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</si>
  <si>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</si>
  <si>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</si>
  <si>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</si>
  <si>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</si>
  <si>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</si>
  <si>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</si>
  <si>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</si>
  <si>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</si>
  <si>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</si>
  <si>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</si>
  <si>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</si>
  <si>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</si>
  <si>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</si>
  <si>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</si>
  <si>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</si>
  <si>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</si>
  <si>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</si>
  <si>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</si>
  <si>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</si>
  <si>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</si>
  <si>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</si>
  <si>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</si>
  <si>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</si>
  <si>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</si>
  <si>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</si>
  <si>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</si>
  <si>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</si>
  <si>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</si>
  <si>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</si>
  <si>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</si>
  <si>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</si>
  <si>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</si>
  <si>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</si>
  <si>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</si>
  <si>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</si>
  <si>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</si>
  <si>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</si>
  <si>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</si>
  <si>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</si>
  <si>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</si>
  <si>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</si>
  <si>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</si>
  <si>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</si>
  <si>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</si>
  <si>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</si>
  <si>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</si>
  <si>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</si>
  <si>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</si>
  <si>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</si>
  <si>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</si>
  <si>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</si>
  <si>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</si>
  <si>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</si>
  <si>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</si>
  <si>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</si>
  <si>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</si>
  <si>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</si>
  <si>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</si>
  <si>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</si>
  <si>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</si>
  <si>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</si>
  <si>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</si>
  <si>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</si>
  <si>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</si>
  <si>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</si>
  <si>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</si>
  <si>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</si>
  <si>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</si>
  <si>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</si>
  <si>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</si>
  <si>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</si>
  <si>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</si>
  <si>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</si>
  <si>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</si>
  <si>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</si>
  <si>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</si>
  <si>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</si>
  <si>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</si>
  <si>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</si>
  <si>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</si>
  <si>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</si>
  <si>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</si>
  <si>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</si>
  <si>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</si>
  <si>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</si>
  <si>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</si>
  <si>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</si>
  <si>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</si>
  <si>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</si>
  <si>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</si>
  <si>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</si>
  <si>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</si>
  <si>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</si>
  <si>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</si>
  <si>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</si>
  <si>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</si>
  <si>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</si>
  <si>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</si>
  <si>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</si>
  <si>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</si>
  <si>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</si>
  <si>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</si>
  <si>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</si>
  <si>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</si>
  <si>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</si>
  <si>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</si>
  <si>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</si>
  <si>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</si>
  <si>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</si>
  <si>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</si>
  <si>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</si>
  <si>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</si>
  <si>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</si>
  <si>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</si>
  <si>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</si>
  <si>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</si>
  <si>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</si>
  <si>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</si>
  <si>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</si>
  <si>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</si>
  <si>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</si>
  <si>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</si>
  <si>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</si>
  <si>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</si>
  <si>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</si>
  <si>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</si>
  <si>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</si>
  <si>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</si>
  <si>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</si>
  <si>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</si>
  <si>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</si>
  <si>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</si>
  <si>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</si>
  <si>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</si>
  <si>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</si>
  <si>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</si>
  <si>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</si>
  <si>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</si>
  <si>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</si>
  <si>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</si>
  <si>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</si>
  <si>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</si>
  <si>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</si>
  <si>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</si>
  <si>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</si>
  <si>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</si>
  <si>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</si>
  <si>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</si>
  <si>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</si>
  <si>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</si>
  <si>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</si>
  <si>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</si>
  <si>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</si>
  <si>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</si>
  <si>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</si>
  <si>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</si>
  <si>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</si>
  <si>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</si>
  <si>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</si>
  <si>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</si>
  <si>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</si>
  <si>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</si>
  <si>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</si>
  <si>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</si>
  <si>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</si>
  <si>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</si>
  <si>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</si>
  <si>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</si>
  <si>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</si>
  <si>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</si>
  <si>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</si>
  <si>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</si>
  <si>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</si>
  <si>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</si>
  <si>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</si>
  <si>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</si>
  <si>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</si>
  <si>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</si>
  <si>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</si>
  <si>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</si>
  <si>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</si>
  <si>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</si>
  <si>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</si>
  <si>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</si>
  <si>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</si>
  <si>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</si>
  <si>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</si>
  <si>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</si>
  <si>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</si>
  <si>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</si>
  <si>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</si>
  <si>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</si>
  <si>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</si>
  <si>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</si>
  <si>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</si>
  <si>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</si>
  <si>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</si>
  <si>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</si>
  <si>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</si>
  <si>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</si>
  <si>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</si>
  <si>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</si>
  <si>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</si>
  <si>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</si>
  <si>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</si>
  <si>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</si>
  <si>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</si>
  <si>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</si>
  <si>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</si>
  <si>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</si>
  <si>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</si>
  <si>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</si>
  <si>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</si>
  <si>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</si>
  <si>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</si>
  <si>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</si>
  <si>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</si>
  <si>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</si>
  <si>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</si>
  <si>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</si>
  <si>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</si>
  <si>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</si>
  <si>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</si>
  <si>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</si>
  <si>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</si>
  <si>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</si>
  <si>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</si>
  <si>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</si>
  <si>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</si>
  <si>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</si>
  <si>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</si>
  <si>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</si>
  <si>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</si>
  <si>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</si>
  <si>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</si>
  <si>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</si>
  <si>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</si>
  <si>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</si>
  <si>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</si>
  <si>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</si>
  <si>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</si>
  <si>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</si>
  <si>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</si>
  <si>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</si>
  <si>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</si>
  <si>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</si>
  <si>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</si>
  <si>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</si>
  <si>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</si>
  <si>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</si>
  <si>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</si>
  <si>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</si>
  <si>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</si>
  <si>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</si>
  <si>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</si>
  <si>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</si>
  <si>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</si>
  <si>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</si>
  <si>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</si>
  <si>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</si>
  <si>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</si>
  <si>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</si>
  <si>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</si>
  <si>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</si>
  <si>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</si>
  <si>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</si>
  <si>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</si>
  <si>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</si>
  <si>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</si>
  <si>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</si>
  <si>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</si>
  <si>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</si>
  <si>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</si>
  <si>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</si>
  <si>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</si>
  <si>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</si>
  <si>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</si>
  <si>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</si>
  <si>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</si>
  <si>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</si>
  <si>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</si>
  <si>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</si>
  <si>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</si>
  <si>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</si>
  <si>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</si>
  <si>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</si>
  <si>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</si>
  <si>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</si>
  <si>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</si>
  <si>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</si>
  <si>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</si>
  <si>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</si>
  <si>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</si>
  <si>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</si>
  <si>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</si>
  <si>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</si>
  <si>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</si>
  <si>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</si>
  <si>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</si>
  <si>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</si>
  <si>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</si>
  <si>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</si>
  <si>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</si>
  <si>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</si>
  <si>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</si>
  <si>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</si>
  <si>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</si>
  <si>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</si>
  <si>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</si>
  <si>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</si>
  <si>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</si>
  <si>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</si>
  <si>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</si>
  <si>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</si>
  <si>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</si>
  <si>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</si>
  <si>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</si>
  <si>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</si>
  <si>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</si>
  <si>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</si>
  <si>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</si>
  <si>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</si>
  <si>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</si>
  <si>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</si>
  <si>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</si>
  <si>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</si>
  <si>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</si>
  <si>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</si>
  <si>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</si>
  <si>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</si>
  <si>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</si>
  <si>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</si>
  <si>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</si>
  <si>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</si>
  <si>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</si>
  <si>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</si>
  <si>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</si>
  <si>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</si>
  <si>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</si>
  <si>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</si>
  <si>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</si>
  <si>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</si>
  <si>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</si>
  <si>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</si>
  <si>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</si>
  <si>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</si>
  <si>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</si>
  <si>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</si>
  <si>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</si>
  <si>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</si>
  <si>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</si>
  <si>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</si>
  <si>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</si>
  <si>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</si>
  <si>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</si>
  <si>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</si>
  <si>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</si>
  <si>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</si>
  <si>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</si>
  <si>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</si>
  <si>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</si>
  <si>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</si>
  <si>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</si>
  <si>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</si>
  <si>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</si>
  <si>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</si>
  <si>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</si>
  <si>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</si>
  <si>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</si>
  <si>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</si>
  <si>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</si>
  <si>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</si>
  <si>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</si>
  <si>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</si>
  <si>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</si>
  <si>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</si>
  <si>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</si>
  <si>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</si>
  <si>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</si>
  <si>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</si>
  <si>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</si>
  <si>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</si>
  <si>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</si>
  <si>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</si>
  <si>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</si>
  <si>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</si>
  <si>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</si>
  <si>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</si>
  <si>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</si>
  <si>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</si>
  <si>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</si>
  <si>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</si>
  <si>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</si>
  <si>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</si>
  <si>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</si>
  <si>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</si>
  <si>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</si>
  <si>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</si>
  <si>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</si>
  <si>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</si>
  <si>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</si>
  <si>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</si>
  <si>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</si>
  <si>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</si>
  <si>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</si>
  <si>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</si>
  <si>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</si>
  <si>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</si>
  <si>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</si>
  <si>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</si>
  <si>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</si>
  <si>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</si>
  <si>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</si>
  <si>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</si>
  <si>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</si>
  <si>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</si>
  <si>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</si>
  <si>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</si>
  <si>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</si>
  <si>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</si>
  <si>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</si>
  <si>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</si>
  <si>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</si>
  <si>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</si>
  <si>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</si>
  <si>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</si>
  <si>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</si>
  <si>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</si>
  <si>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</si>
  <si>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</si>
  <si>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</si>
  <si>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</si>
  <si>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</si>
  <si>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</si>
  <si>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</si>
  <si>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</si>
  <si>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</si>
  <si>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</si>
  <si>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</si>
  <si>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</si>
  <si>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</si>
  <si>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</si>
  <si>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</si>
  <si>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</si>
  <si>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</si>
  <si>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</si>
  <si>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</si>
  <si>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</si>
  <si>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</si>
  <si>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</si>
  <si>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</si>
  <si>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</si>
  <si>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</si>
  <si>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</si>
  <si>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</si>
  <si>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</si>
  <si>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</si>
  <si>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</si>
  <si>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</si>
  <si>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</si>
  <si>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</si>
  <si>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</si>
  <si>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</si>
  <si>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</si>
  <si>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</si>
  <si>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</si>
  <si>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</si>
  <si>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</si>
  <si>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</si>
  <si>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</si>
  <si>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</si>
  <si>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</si>
  <si>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</si>
  <si>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</si>
  <si>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</si>
  <si>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</si>
  <si>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</si>
  <si>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</si>
  <si>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</si>
  <si>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</si>
  <si>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</si>
  <si>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</si>
  <si>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</si>
  <si>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</si>
  <si>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</si>
  <si>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</si>
  <si>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</si>
  <si>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</si>
  <si>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</si>
  <si>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</si>
  <si>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</si>
  <si>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</si>
  <si>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</si>
  <si>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</si>
  <si>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</si>
  <si>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</si>
  <si>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</si>
  <si>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</si>
  <si>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</si>
  <si>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</si>
  <si>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</si>
  <si>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</si>
  <si>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</si>
  <si>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</si>
  <si>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</si>
  <si>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</si>
  <si>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</si>
  <si>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</si>
  <si>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</si>
  <si>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</si>
  <si>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</si>
  <si>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</si>
  <si>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</si>
  <si>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</si>
  <si>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</si>
  <si>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</si>
  <si>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</si>
  <si>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</si>
  <si>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</si>
  <si>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</si>
  <si>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</si>
  <si>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</si>
  <si>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</si>
  <si>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</si>
  <si>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</si>
  <si>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</si>
  <si>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</si>
  <si>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</si>
  <si>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</si>
  <si>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</si>
  <si>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</si>
  <si>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</si>
  <si>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</si>
  <si>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</si>
  <si>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</si>
  <si>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</si>
  <si>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</si>
  <si>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</si>
  <si>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</si>
  <si>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</si>
  <si>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</si>
  <si>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</si>
  <si>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</si>
  <si>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</si>
  <si>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</si>
  <si>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</si>
  <si>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</si>
  <si>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</si>
  <si>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</si>
  <si>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</si>
  <si>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</si>
  <si>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</si>
  <si>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</si>
  <si>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</si>
  <si>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</si>
  <si>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</si>
  <si>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</si>
  <si>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</si>
  <si>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</si>
  <si>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</si>
  <si>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</si>
  <si>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</si>
  <si>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</si>
  <si>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</si>
  <si>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</si>
  <si>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</si>
  <si>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</si>
  <si>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</si>
  <si>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</si>
  <si>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</si>
  <si>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</si>
  <si>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</si>
  <si>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</si>
  <si>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</si>
  <si>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</si>
  <si>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</si>
  <si>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</si>
  <si>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</si>
  <si>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</si>
  <si>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</si>
  <si>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</si>
  <si>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</si>
  <si>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</si>
  <si>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</si>
  <si>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</si>
  <si>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</si>
  <si>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</si>
  <si>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</si>
  <si>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</si>
  <si>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</si>
  <si>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</si>
  <si>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</si>
  <si>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</si>
  <si>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</si>
  <si>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</si>
  <si>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</si>
  <si>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</si>
  <si>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</si>
  <si>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</si>
  <si>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</si>
  <si>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</si>
  <si>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</si>
  <si>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</si>
  <si>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</si>
  <si>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</si>
  <si>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</si>
  <si>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</si>
  <si>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</si>
  <si>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</si>
  <si>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</si>
  <si>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</si>
  <si>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</si>
  <si>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</si>
  <si>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</si>
  <si>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</si>
  <si>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</si>
  <si>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</si>
  <si>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</si>
  <si>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</si>
  <si>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</si>
  <si>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</si>
  <si>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</si>
  <si>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</si>
  <si>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</si>
  <si>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</si>
  <si>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</si>
  <si>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</si>
  <si>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</si>
  <si>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</si>
  <si>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</si>
  <si>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</si>
  <si>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</si>
  <si>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</si>
  <si>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</si>
  <si>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</si>
  <si>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</si>
  <si>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</si>
  <si>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</si>
  <si>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</si>
  <si>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</si>
  <si>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</si>
  <si>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</si>
  <si>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</si>
  <si>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</si>
  <si>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</si>
  <si>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</si>
  <si>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</si>
  <si>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</si>
  <si>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</si>
  <si>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</si>
  <si>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</si>
  <si>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</si>
  <si>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</si>
  <si>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</si>
  <si>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</si>
  <si>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</si>
  <si>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</si>
  <si>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</si>
  <si>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</si>
  <si>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</si>
  <si>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</si>
  <si>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</si>
  <si>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</si>
  <si>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</si>
  <si>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</si>
  <si>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</si>
  <si>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</si>
  <si>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</si>
  <si>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</si>
  <si>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</si>
  <si>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</si>
  <si>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</si>
  <si>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</si>
  <si>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</si>
  <si>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</si>
  <si>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</si>
  <si>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</si>
  <si>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</si>
  <si>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</si>
  <si>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</si>
  <si>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</si>
  <si>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</si>
  <si>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</si>
  <si>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</si>
  <si>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</si>
  <si>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</si>
  <si>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</si>
  <si>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</si>
  <si>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</si>
  <si>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</si>
  <si>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</si>
  <si>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</si>
  <si>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</si>
  <si>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</si>
  <si>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</si>
  <si>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</si>
  <si>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</si>
  <si>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</si>
  <si>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</si>
  <si>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</si>
  <si>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</si>
  <si>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</si>
  <si>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</si>
  <si>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</si>
  <si>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</si>
  <si>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</si>
  <si>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</si>
  <si>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</si>
  <si>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</si>
  <si>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</si>
  <si>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</si>
  <si>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</si>
  <si>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</si>
  <si>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</si>
  <si>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</si>
  <si>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</si>
  <si>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</si>
  <si>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</si>
  <si>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</si>
  <si>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</si>
  <si>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</si>
  <si>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</si>
  <si>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</si>
  <si>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</si>
  <si>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</si>
  <si>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</si>
  <si>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</si>
  <si>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</si>
  <si>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</si>
  <si>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</si>
  <si>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</si>
  <si>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</si>
  <si>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</si>
  <si>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</si>
  <si>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</si>
  <si>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</si>
  <si>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</si>
  <si>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</si>
  <si>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</si>
  <si>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</si>
  <si>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</si>
  <si>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</si>
  <si>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</si>
  <si>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</si>
  <si>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</si>
  <si>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</si>
  <si>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</si>
  <si>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</si>
  <si>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</si>
  <si>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</si>
  <si>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</si>
  <si>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</si>
  <si>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</si>
  <si>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</si>
  <si>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</si>
  <si>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</si>
  <si>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</si>
  <si>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</si>
  <si>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</si>
  <si>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</si>
  <si>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</si>
  <si>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</si>
  <si>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</si>
  <si>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</si>
  <si>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</si>
  <si>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</si>
  <si>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</si>
  <si>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</si>
  <si>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</si>
  <si>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</si>
  <si>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</si>
  <si>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</si>
  <si>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</si>
  <si>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</si>
  <si>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</si>
  <si>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</si>
  <si>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</si>
  <si>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</si>
  <si>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</si>
  <si>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</si>
  <si>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</si>
  <si>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</si>
  <si>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</si>
  <si>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</si>
  <si>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</si>
  <si>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</si>
  <si>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</si>
  <si>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</si>
  <si>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</si>
  <si>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</si>
  <si>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</si>
  <si>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</si>
  <si>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</si>
  <si>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</si>
  <si>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</si>
  <si>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</si>
  <si>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</si>
  <si>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</si>
  <si>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</si>
  <si>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</si>
  <si>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</si>
  <si>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</si>
  <si>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</si>
  <si>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</si>
  <si>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</si>
  <si>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</si>
  <si>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</si>
  <si>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</si>
  <si>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</si>
  <si>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</si>
  <si>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</si>
  <si>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</si>
  <si>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</si>
  <si>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</si>
  <si>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</si>
  <si>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</si>
  <si>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</si>
  <si>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</si>
  <si>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</si>
  <si>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</si>
  <si>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</si>
  <si>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</si>
  <si>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</si>
  <si>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</si>
  <si>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</si>
  <si>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</si>
  <si>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</si>
  <si>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</si>
  <si>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</si>
  <si>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</si>
  <si>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</si>
  <si>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</si>
  <si>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</si>
  <si>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</si>
  <si>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</si>
  <si>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</si>
  <si>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</si>
  <si>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</si>
  <si>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</si>
  <si>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</si>
  <si>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</si>
  <si>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</si>
  <si>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</si>
  <si>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</si>
  <si>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</si>
  <si>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</si>
  <si>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</si>
  <si>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</si>
  <si>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</si>
  <si>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</si>
  <si>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</si>
  <si>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</si>
  <si>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</si>
  <si>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</si>
  <si>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</si>
  <si>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</si>
  <si>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</si>
  <si>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</si>
  <si>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</si>
  <si>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</si>
  <si>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</si>
  <si>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</si>
  <si>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</si>
  <si>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</si>
  <si>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</si>
  <si>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</si>
  <si>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</si>
  <si>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</si>
  <si>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</si>
  <si>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</si>
  <si>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</si>
  <si>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</si>
  <si>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</si>
  <si>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</si>
  <si>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</si>
  <si>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</si>
  <si>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</si>
  <si>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</si>
  <si>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</si>
  <si>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</si>
  <si>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</si>
  <si>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</si>
  <si>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</si>
  <si>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</si>
  <si>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</si>
  <si>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</si>
  <si>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</si>
  <si>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</si>
  <si>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</si>
  <si>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</si>
  <si>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</si>
  <si>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</si>
  <si>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</si>
  <si>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</si>
  <si>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</si>
  <si>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</si>
  <si>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</si>
  <si>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</si>
  <si>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</si>
  <si>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</si>
  <si>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</si>
  <si>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</si>
  <si>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</si>
  <si>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</si>
  <si>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</si>
  <si>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</si>
  <si>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</si>
  <si>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</si>
  <si>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</si>
  <si>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</si>
  <si>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</si>
  <si>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</si>
  <si>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</si>
  <si>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</si>
  <si>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</si>
  <si>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</si>
  <si>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</si>
  <si>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</si>
  <si>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</si>
  <si>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</si>
  <si>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</si>
  <si>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</si>
  <si>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</si>
  <si>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</si>
  <si>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</si>
  <si>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</si>
  <si>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</si>
  <si>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</si>
  <si>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</si>
  <si>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</si>
  <si>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</si>
  <si>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</si>
  <si>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</si>
  <si>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</si>
  <si>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</si>
  <si>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</si>
  <si>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</si>
  <si>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</si>
  <si>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</si>
  <si>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</si>
  <si>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</si>
  <si>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</si>
  <si>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</si>
  <si>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</si>
  <si>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</si>
  <si>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</si>
  <si>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</si>
  <si>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</si>
  <si>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</si>
  <si>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</si>
  <si>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</si>
  <si>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</si>
  <si>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</si>
  <si>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</si>
  <si>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</si>
  <si>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</si>
  <si>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</si>
  <si>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</si>
  <si>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</si>
  <si>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</si>
  <si>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</si>
  <si>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</si>
  <si>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</si>
  <si>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</si>
  <si>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</si>
  <si>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</si>
  <si>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</si>
  <si>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</si>
  <si>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</si>
  <si>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</si>
  <si>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</si>
  <si>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</si>
  <si>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</si>
  <si>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</si>
  <si>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</si>
  <si>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</si>
  <si>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</si>
  <si>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</si>
  <si>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</si>
  <si>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</si>
  <si>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</si>
  <si>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</si>
  <si>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</si>
  <si>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</si>
  <si>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</si>
  <si>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</si>
  <si>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</si>
  <si>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</si>
  <si>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</si>
  <si>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</si>
  <si>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</si>
  <si>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</si>
  <si>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</si>
  <si>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</si>
  <si>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</si>
  <si>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</si>
  <si>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</si>
  <si>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</si>
  <si>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</si>
  <si>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</si>
  <si>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</si>
  <si>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</si>
  <si>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</si>
  <si>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</si>
  <si>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</si>
  <si>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</si>
  <si>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</si>
  <si>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</si>
  <si>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</si>
  <si>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</si>
  <si>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</si>
  <si>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</si>
  <si>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</si>
  <si>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</si>
  <si>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</si>
  <si>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</si>
  <si>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</si>
  <si>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</si>
  <si>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</si>
  <si>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</si>
  <si>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</si>
  <si>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</si>
  <si>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</si>
  <si>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</si>
  <si>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</si>
  <si>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</si>
  <si>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</si>
  <si>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</si>
  <si>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</si>
  <si>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</si>
  <si>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</si>
  <si>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</si>
  <si>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</si>
  <si>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</si>
  <si>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</si>
  <si>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</si>
  <si>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</si>
  <si>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</si>
  <si>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</si>
  <si>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</si>
  <si>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</si>
  <si>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</si>
  <si>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</si>
  <si>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</si>
  <si>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</si>
  <si>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</si>
  <si>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</si>
  <si>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</si>
  <si>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</si>
  <si>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</si>
  <si>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</si>
  <si>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</si>
  <si>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</si>
  <si>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</si>
  <si>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</si>
  <si>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</si>
  <si>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</si>
  <si>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</si>
  <si>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</si>
  <si>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</si>
  <si>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</si>
  <si>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</si>
  <si>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</si>
  <si>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</si>
  <si>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</si>
  <si>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</si>
  <si>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</si>
  <si>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</si>
  <si>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</si>
  <si>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</si>
  <si>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</si>
  <si>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</si>
  <si>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</si>
  <si>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</si>
  <si>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</si>
  <si>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</si>
  <si>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</si>
  <si>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</si>
  <si>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</si>
  <si>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</si>
  <si>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</si>
  <si>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</si>
  <si>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</si>
  <si>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</si>
  <si>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</si>
  <si>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</si>
  <si>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</si>
  <si>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</si>
  <si>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</si>
  <si>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</si>
  <si>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</si>
  <si>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</si>
  <si>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</si>
  <si>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</si>
  <si>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</si>
  <si>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</si>
  <si>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</si>
  <si>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</si>
  <si>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</si>
  <si>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</si>
  <si>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</si>
  <si>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</si>
  <si>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</si>
  <si>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</si>
  <si>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</si>
  <si>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</si>
  <si>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</si>
  <si>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</si>
  <si>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</si>
  <si>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</si>
  <si>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</si>
  <si>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</si>
  <si>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</si>
  <si>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</si>
  <si>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</si>
  <si>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</si>
  <si>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</si>
  <si>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</si>
  <si>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</si>
  <si>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</si>
  <si>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</si>
  <si>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</si>
  <si>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</si>
  <si>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</si>
  <si>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</si>
  <si>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</si>
  <si>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</si>
  <si>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</si>
  <si>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</si>
  <si>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</si>
  <si>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</si>
  <si>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</si>
  <si>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</si>
  <si>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</si>
  <si>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</si>
  <si>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</si>
  <si>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</si>
  <si>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</si>
  <si>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</si>
  <si>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</si>
  <si>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</si>
  <si>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</si>
  <si>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</si>
  <si>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</si>
  <si>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</si>
  <si>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</si>
  <si>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</si>
  <si>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</si>
  <si>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</si>
  <si>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</si>
  <si>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</si>
  <si>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</si>
  <si>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</si>
  <si>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</si>
  <si>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</si>
  <si>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</si>
  <si>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</si>
  <si>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</si>
  <si>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</si>
  <si>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</si>
  <si>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</si>
  <si>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</si>
  <si>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</si>
  <si>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</si>
  <si>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</si>
  <si>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</si>
  <si>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</si>
  <si>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</si>
  <si>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</si>
  <si>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</si>
  <si>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</si>
  <si>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</si>
  <si>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</si>
  <si>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</si>
  <si>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</si>
  <si>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</si>
  <si>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</si>
  <si>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</si>
  <si>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</si>
  <si>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</si>
  <si>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</si>
  <si>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</si>
  <si>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</si>
  <si>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</si>
  <si>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</si>
  <si>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</si>
  <si>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</si>
  <si>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</si>
  <si>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</si>
  <si>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</si>
  <si>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</si>
  <si>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</si>
  <si>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</si>
  <si>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</si>
  <si>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</si>
  <si>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</si>
  <si>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</si>
  <si>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</si>
  <si>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</si>
  <si>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</si>
  <si>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</si>
  <si>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</si>
  <si>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</si>
  <si>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</si>
  <si>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</si>
  <si>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</si>
  <si>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</si>
  <si>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</si>
  <si>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</si>
  <si>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</si>
  <si>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</si>
  <si>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</si>
  <si>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</si>
  <si>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</si>
  <si>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</si>
  <si>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</si>
  <si>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</si>
  <si>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</si>
  <si>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</si>
  <si>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</si>
  <si>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</si>
  <si>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</si>
  <si>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</si>
  <si>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</si>
  <si>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</si>
  <si>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</si>
  <si>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</si>
  <si>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</si>
  <si>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</si>
  <si>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</si>
  <si>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</si>
  <si>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</si>
  <si>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</si>
  <si>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</si>
  <si>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</si>
  <si>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</si>
  <si>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</si>
  <si>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</si>
  <si>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</si>
  <si>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</si>
  <si>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</si>
  <si>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</si>
  <si>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</si>
  <si>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</si>
  <si>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</si>
  <si>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</si>
  <si>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</si>
  <si>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</si>
  <si>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</si>
  <si>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</si>
  <si>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</si>
  <si>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</si>
  <si>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</si>
  <si>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</si>
  <si>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</si>
  <si>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</si>
  <si>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</si>
  <si>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</si>
  <si>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</si>
  <si>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</si>
  <si>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</si>
  <si>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</si>
  <si>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</si>
  <si>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</si>
  <si>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</si>
  <si>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</si>
  <si>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</si>
  <si>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</si>
  <si>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</si>
  <si>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</si>
  <si>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</si>
  <si>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</si>
  <si>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</si>
  <si>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</si>
  <si>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</si>
  <si>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</si>
  <si>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</si>
  <si>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</si>
  <si>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</si>
  <si>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</si>
  <si>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</si>
  <si>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</si>
  <si>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</si>
  <si>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</si>
  <si>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</si>
  <si>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</si>
  <si>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</si>
  <si>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</si>
  <si>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</si>
  <si>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</si>
  <si>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</si>
  <si>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</si>
  <si>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</si>
  <si>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</si>
  <si>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</si>
  <si>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</si>
  <si>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</si>
  <si>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</si>
  <si>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</si>
  <si>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</si>
  <si>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</si>
  <si>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</si>
  <si>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</si>
  <si>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</si>
  <si>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</si>
  <si>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</si>
  <si>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</si>
  <si>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</si>
  <si>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</si>
  <si>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</si>
  <si>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</si>
  <si>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</si>
  <si>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</si>
  <si>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</si>
  <si>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</si>
  <si>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</si>
  <si>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</si>
  <si>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</si>
  <si>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</si>
  <si>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</si>
  <si>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</si>
  <si>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</si>
  <si>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</si>
  <si>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</si>
  <si>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</si>
  <si>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</si>
  <si>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</si>
  <si>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</si>
  <si>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</si>
  <si>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</si>
  <si>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</si>
  <si>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</si>
  <si>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</si>
  <si>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</si>
  <si>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</si>
  <si>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</si>
  <si>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</si>
  <si>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</si>
  <si>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</si>
  <si>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</si>
  <si>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</si>
  <si>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</si>
  <si>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</si>
  <si>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</si>
  <si>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</si>
  <si>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</si>
  <si>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</si>
  <si>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</si>
  <si>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</si>
  <si>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</si>
  <si>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</si>
  <si>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</si>
  <si>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</si>
  <si>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</si>
  <si>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</si>
  <si>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</si>
  <si>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</si>
  <si>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</si>
  <si>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</si>
  <si>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</si>
  <si>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</si>
  <si>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</si>
  <si>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</si>
  <si>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</si>
  <si>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</si>
  <si>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</si>
  <si>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</si>
  <si>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</si>
  <si>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</si>
  <si>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</si>
  <si>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</si>
  <si>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</si>
  <si>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</si>
  <si>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</si>
  <si>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</si>
  <si>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</si>
  <si>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</si>
  <si>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</si>
  <si>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</si>
  <si>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</si>
  <si>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</si>
  <si>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</si>
  <si>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</si>
  <si>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</si>
  <si>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</si>
  <si>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</si>
  <si>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</si>
  <si>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</si>
  <si>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</si>
  <si>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</si>
  <si>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</si>
  <si>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</si>
  <si>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</si>
  <si>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</si>
  <si>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</si>
  <si>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</si>
  <si>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</si>
  <si>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</si>
  <si>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</si>
  <si>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</si>
  <si>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</si>
  <si>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</si>
  <si>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</si>
  <si>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</si>
  <si>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</si>
  <si>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</si>
  <si>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</si>
  <si>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</si>
  <si>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</si>
  <si>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</si>
  <si>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</si>
  <si>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</si>
  <si>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</si>
  <si>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</si>
  <si>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</si>
  <si>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</si>
  <si>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</si>
  <si>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</si>
  <si>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</si>
  <si>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</si>
  <si>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</si>
  <si>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</si>
  <si>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</si>
  <si>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</si>
  <si>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</si>
  <si>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</si>
  <si>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</si>
  <si>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</si>
  <si>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</si>
  <si>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</si>
  <si>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</si>
  <si>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</si>
  <si>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</si>
  <si>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</si>
  <si>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</si>
  <si>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</si>
  <si>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</si>
  <si>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</si>
  <si>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</si>
  <si>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</si>
  <si>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</si>
  <si>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</si>
  <si>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</si>
  <si>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</si>
  <si>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</si>
  <si>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</si>
  <si>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</si>
  <si>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</si>
  <si>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</si>
  <si>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</si>
  <si>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</si>
  <si>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</si>
  <si>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</si>
  <si>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</si>
  <si>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</si>
  <si>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</si>
  <si>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</si>
  <si>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</si>
  <si>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</si>
  <si>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</si>
  <si>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</si>
  <si>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</si>
  <si>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</si>
  <si>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</si>
  <si>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</si>
  <si>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</si>
  <si>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</si>
  <si>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</si>
  <si>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</si>
  <si>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</si>
  <si>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</si>
  <si>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</si>
  <si>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</si>
  <si>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</si>
  <si>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</si>
  <si>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</si>
  <si>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</si>
  <si>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</si>
  <si>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</si>
  <si>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</si>
  <si>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</si>
  <si>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</si>
  <si>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</si>
  <si>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</si>
  <si>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</si>
  <si>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</si>
  <si>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</si>
  <si>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</si>
  <si>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</si>
  <si>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</si>
  <si>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</si>
  <si>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</si>
  <si>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</si>
  <si>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</si>
  <si>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</si>
  <si>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</si>
  <si>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</si>
  <si>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</si>
  <si>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</si>
  <si>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</si>
  <si>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</si>
  <si>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</si>
  <si>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</si>
  <si>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</si>
  <si>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</si>
  <si>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</si>
  <si>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</si>
  <si>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</si>
  <si>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</si>
  <si>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</si>
  <si>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</si>
  <si>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</si>
  <si>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</si>
  <si>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</si>
  <si>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</si>
  <si>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</si>
  <si>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</si>
  <si>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</si>
  <si>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</si>
  <si>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</si>
  <si>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</si>
  <si>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</si>
  <si>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</si>
  <si>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</si>
  <si>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</si>
  <si>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</si>
  <si>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</si>
  <si>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</si>
  <si>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</si>
  <si>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</si>
  <si>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</si>
  <si>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</si>
  <si>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</si>
  <si>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</si>
  <si>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</si>
  <si>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</si>
  <si>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</si>
  <si>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</si>
  <si>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</si>
  <si>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</si>
  <si>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</si>
  <si>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</si>
  <si>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</si>
  <si>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</si>
  <si>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</si>
  <si>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</si>
  <si>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</si>
  <si>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</si>
  <si>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</si>
  <si>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</si>
  <si>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</si>
  <si>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</si>
  <si>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</si>
  <si>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</si>
  <si>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</si>
  <si>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</si>
  <si>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</si>
  <si>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</si>
  <si>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</si>
  <si>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</si>
  <si>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</si>
  <si>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</si>
  <si>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</si>
  <si>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</si>
  <si>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</si>
  <si>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</si>
  <si>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</si>
  <si>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</si>
  <si>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</si>
  <si>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</si>
  <si>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</si>
  <si>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</si>
  <si>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</si>
  <si>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</si>
  <si>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</si>
  <si>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</si>
  <si>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</si>
  <si>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</si>
  <si>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</si>
  <si>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</si>
  <si>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</si>
  <si>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</si>
  <si>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</si>
  <si>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</si>
  <si>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</si>
  <si>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</si>
  <si>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</si>
  <si>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</si>
  <si>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</si>
  <si>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</si>
  <si>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</si>
  <si>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</si>
  <si>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</si>
  <si>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</si>
  <si>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</si>
  <si>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</si>
  <si>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</si>
  <si>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</si>
  <si>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</si>
  <si>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</si>
  <si>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</si>
  <si>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</si>
  <si>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</si>
  <si>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</si>
  <si>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</si>
  <si>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</si>
  <si>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</si>
  <si>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</si>
  <si>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</si>
  <si>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</si>
  <si>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</si>
  <si>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</si>
  <si>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</si>
  <si>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</si>
  <si>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</si>
  <si>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</si>
  <si>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</si>
  <si>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</si>
  <si>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</si>
  <si>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</si>
  <si>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</si>
  <si>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</si>
  <si>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</si>
  <si>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</si>
  <si>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</si>
  <si>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</si>
  <si>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</si>
  <si>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</si>
  <si>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</si>
  <si>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</si>
  <si>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</si>
  <si>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</si>
  <si>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</si>
  <si>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</si>
  <si>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</si>
  <si>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</si>
  <si>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</si>
  <si>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</si>
  <si>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</si>
  <si>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</si>
  <si>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</si>
  <si>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</si>
  <si>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</si>
  <si>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</si>
  <si>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</si>
  <si>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</si>
  <si>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</si>
  <si>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</si>
  <si>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</si>
  <si>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</si>
  <si>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</si>
  <si>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</si>
  <si>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</si>
  <si>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</si>
  <si>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</si>
  <si>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</si>
  <si>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</si>
  <si>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</si>
  <si>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</si>
  <si>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</si>
  <si>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</si>
  <si>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</si>
  <si>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</si>
  <si>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</si>
  <si>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</si>
  <si>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</si>
  <si>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</si>
  <si>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</si>
  <si>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</si>
  <si>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</si>
  <si>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</si>
  <si>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</si>
  <si>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</si>
  <si>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</si>
  <si>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</si>
  <si>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</si>
  <si>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</si>
  <si>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</si>
  <si>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</si>
  <si>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</si>
  <si>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</si>
  <si>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</si>
  <si>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</si>
  <si>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</si>
  <si>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</si>
  <si>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</si>
  <si>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</si>
  <si>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</si>
  <si>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</si>
  <si>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</si>
  <si>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</si>
  <si>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</si>
  <si>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</si>
  <si>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</si>
  <si>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</si>
  <si>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</si>
  <si>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</si>
  <si>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</si>
  <si>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</si>
  <si>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</si>
  <si>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</si>
  <si>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</si>
  <si>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</si>
  <si>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</si>
  <si>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</si>
  <si>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</si>
  <si>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</si>
  <si>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</si>
  <si>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</si>
  <si>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</si>
  <si>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</si>
  <si>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</si>
  <si>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</si>
  <si>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</si>
  <si>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</si>
  <si>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</si>
  <si>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</si>
  <si>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</si>
  <si>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</si>
  <si>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</si>
  <si>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</si>
  <si>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</si>
  <si>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</si>
  <si>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</si>
  <si>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</si>
  <si>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</si>
  <si>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</si>
  <si>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</si>
  <si>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</si>
  <si>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</si>
  <si>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</si>
  <si>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</si>
  <si>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</si>
  <si>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</si>
  <si>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</si>
  <si>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</si>
  <si>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</si>
  <si>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</si>
  <si>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</si>
  <si>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</si>
  <si>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</si>
  <si>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</si>
  <si>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</si>
  <si>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</si>
  <si>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</si>
  <si>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</si>
  <si>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</si>
  <si>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</si>
  <si>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</si>
  <si>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</si>
  <si>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</si>
  <si>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</si>
  <si>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</si>
  <si>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</si>
  <si>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</si>
  <si>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</si>
  <si>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</si>
  <si>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</si>
  <si>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</si>
  <si>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</si>
  <si>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</si>
  <si>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</si>
  <si>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</si>
  <si>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</si>
  <si>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</si>
  <si>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</si>
  <si>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</si>
  <si>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</si>
  <si>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</si>
  <si>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</si>
  <si>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</si>
  <si>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</si>
  <si>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</si>
  <si>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</si>
  <si>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</si>
  <si>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</si>
  <si>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</si>
  <si>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</si>
  <si>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</si>
  <si>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</si>
  <si>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</si>
  <si>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</si>
  <si>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</si>
  <si>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</si>
  <si>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</si>
  <si>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</si>
  <si>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</si>
  <si>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</si>
  <si>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</si>
  <si>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</si>
  <si>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</si>
  <si>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</si>
  <si>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</si>
  <si>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</si>
  <si>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</si>
  <si>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</si>
  <si>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</si>
  <si>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</si>
  <si>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</si>
  <si>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</si>
  <si>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</si>
  <si>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</si>
  <si>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</si>
  <si>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</si>
  <si>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</si>
  <si>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</si>
  <si>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</si>
  <si>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</si>
  <si>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</si>
  <si>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</si>
  <si>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</si>
  <si>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</si>
  <si>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</si>
  <si>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</si>
  <si>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</si>
  <si>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</si>
  <si>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</si>
  <si>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</si>
  <si>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</si>
  <si>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</si>
  <si>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</si>
  <si>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</si>
  <si>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</si>
  <si>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</si>
  <si>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</si>
  <si>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</si>
  <si>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</si>
  <si>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</si>
  <si>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</si>
  <si>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</si>
  <si>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</si>
  <si>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</si>
  <si>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</si>
  <si>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</si>
  <si>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</si>
  <si>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</si>
  <si>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</si>
  <si>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</si>
  <si>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</si>
  <si>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</si>
  <si>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</si>
  <si>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</si>
  <si>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</si>
  <si>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</si>
  <si>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</si>
  <si>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</si>
  <si>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</si>
  <si>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</si>
  <si>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</si>
  <si>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</si>
  <si>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</si>
  <si>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</si>
  <si>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</si>
  <si>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</si>
  <si>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</si>
  <si>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</si>
  <si>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</si>
  <si>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</si>
  <si>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</si>
  <si>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</si>
  <si>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</si>
  <si>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</si>
  <si>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</si>
  <si>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</si>
  <si>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</si>
  <si>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</si>
  <si>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</si>
  <si>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</si>
  <si>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</si>
  <si>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</si>
  <si>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</si>
  <si>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</si>
  <si>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</si>
  <si>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</si>
  <si>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</si>
  <si>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</si>
  <si>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</si>
  <si>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</si>
  <si>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</si>
  <si>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</si>
  <si>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</si>
  <si>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</si>
  <si>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</si>
  <si>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</si>
  <si>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</si>
  <si>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</si>
  <si>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</si>
  <si>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</si>
  <si>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</si>
  <si>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</si>
  <si>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</si>
  <si>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</si>
  <si>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</si>
  <si>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</si>
  <si>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</si>
  <si>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</si>
  <si>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</si>
  <si>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</si>
  <si>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</si>
  <si>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</si>
  <si>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</si>
  <si>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</si>
  <si>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</si>
  <si>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</si>
  <si>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</si>
  <si>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</si>
  <si>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</si>
  <si>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</si>
  <si>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</si>
  <si>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</si>
  <si>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</si>
  <si>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</si>
  <si>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</si>
  <si>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</si>
  <si>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</si>
  <si>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</si>
  <si>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</si>
  <si>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</si>
  <si>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</si>
  <si>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</si>
  <si>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</si>
  <si>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</si>
  <si>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</si>
  <si>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</si>
  <si>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</si>
  <si>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</si>
  <si>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</si>
  <si>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</si>
  <si>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</si>
  <si>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</si>
  <si>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</si>
  <si>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</si>
  <si>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</si>
  <si>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</si>
  <si>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</si>
  <si>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</si>
  <si>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</si>
  <si>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</si>
  <si>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</si>
  <si>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</si>
  <si>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</si>
  <si>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</si>
  <si>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</si>
  <si>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</si>
  <si>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</si>
  <si>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</si>
  <si>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</si>
  <si>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</si>
  <si>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</si>
  <si>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</si>
  <si>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</si>
  <si>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</si>
  <si>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</si>
  <si>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</si>
  <si>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</si>
  <si>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</si>
  <si>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</si>
  <si>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</si>
  <si>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</si>
  <si>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</si>
  <si>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</si>
  <si>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</si>
  <si>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</si>
  <si>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</si>
  <si>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</si>
  <si>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</si>
  <si>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</si>
  <si>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</si>
  <si>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</si>
  <si>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</si>
  <si>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</si>
  <si>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</si>
  <si>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</si>
  <si>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</si>
  <si>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</si>
  <si>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</si>
  <si>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</si>
  <si>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</si>
  <si>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</si>
  <si>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</si>
  <si>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</si>
  <si>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</si>
  <si>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</si>
  <si>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</si>
  <si>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</si>
  <si>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</si>
  <si>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</si>
  <si>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</si>
  <si>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</si>
  <si>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</si>
  <si>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</si>
  <si>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</si>
  <si>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</si>
  <si>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</si>
  <si>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</si>
  <si>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</si>
  <si>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</si>
  <si>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</si>
  <si>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</si>
  <si>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</si>
  <si>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</si>
  <si>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</si>
  <si>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</si>
  <si>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</si>
  <si>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</si>
  <si>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</si>
  <si>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</si>
  <si>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</si>
  <si>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</si>
  <si>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</si>
  <si>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</si>
  <si>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</si>
  <si>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</si>
  <si>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</si>
  <si>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</si>
  <si>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</si>
  <si>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</si>
  <si>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</si>
  <si>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</si>
  <si>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</si>
  <si>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</si>
  <si>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</si>
  <si>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</si>
  <si>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</si>
  <si>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</si>
  <si>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</si>
  <si>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</si>
  <si>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</si>
  <si>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</si>
  <si>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</si>
  <si>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</si>
  <si>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</si>
  <si>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</si>
  <si>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</si>
  <si>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</si>
  <si>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</si>
  <si>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</si>
  <si>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</si>
  <si>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</si>
  <si>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</si>
  <si>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</si>
  <si>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</si>
  <si>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</si>
  <si>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</si>
  <si>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</si>
  <si>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</si>
  <si>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</si>
  <si>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</si>
  <si>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</si>
  <si>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</si>
  <si>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</si>
  <si>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</si>
  <si>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</si>
  <si>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</si>
  <si>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</si>
  <si>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</si>
  <si>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</si>
  <si>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</si>
  <si>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</si>
  <si>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</si>
  <si>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</si>
  <si>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</si>
  <si>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</si>
  <si>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</si>
  <si>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</si>
  <si>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</si>
  <si>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</si>
  <si>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</si>
  <si>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</si>
  <si>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</si>
  <si>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</si>
  <si>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</si>
  <si>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</si>
  <si>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</si>
  <si>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</si>
  <si>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</si>
  <si>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</si>
  <si>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</si>
  <si>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</si>
  <si>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</si>
  <si>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</si>
  <si>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</si>
  <si>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</si>
  <si>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</si>
  <si>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</si>
  <si>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</si>
  <si>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</si>
  <si>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</si>
  <si>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</si>
  <si>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</si>
  <si>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</si>
  <si>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</si>
  <si>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</si>
  <si>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</si>
  <si>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</si>
  <si>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</si>
  <si>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</si>
  <si>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</si>
  <si>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</si>
  <si>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</si>
  <si>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</si>
  <si>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</si>
  <si>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</si>
  <si>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</si>
  <si>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</si>
  <si>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</si>
  <si>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</si>
  <si>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</si>
  <si>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</si>
  <si>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</si>
  <si>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</si>
  <si>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</si>
  <si>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</si>
  <si>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</si>
  <si>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</si>
  <si>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</si>
  <si>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</si>
  <si>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</si>
  <si>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</si>
  <si>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</si>
  <si>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</si>
  <si>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</si>
  <si>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</si>
  <si>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</si>
  <si>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</si>
  <si>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</si>
  <si>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</si>
  <si>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</si>
  <si>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</si>
  <si>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</si>
  <si>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</si>
  <si>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</si>
  <si>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</si>
  <si>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</si>
  <si>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</si>
  <si>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</si>
  <si>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</si>
  <si>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</si>
  <si>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</si>
  <si>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</si>
  <si>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</si>
  <si>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</si>
  <si>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</si>
  <si>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</si>
  <si>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</si>
  <si>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</si>
  <si>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</si>
  <si>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</si>
  <si>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</si>
  <si>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</si>
  <si>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</si>
  <si>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</si>
  <si>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</si>
  <si>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</si>
  <si>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</si>
  <si>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</si>
  <si>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</si>
  <si>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</si>
  <si>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</si>
  <si>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</si>
  <si>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</si>
  <si>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</si>
  <si>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</si>
  <si>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</si>
  <si>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</si>
  <si>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</si>
  <si>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</si>
  <si>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</si>
  <si>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</si>
  <si>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</si>
  <si>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</si>
  <si>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</si>
  <si>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</si>
  <si>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</si>
  <si>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</si>
  <si>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</si>
  <si>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</si>
  <si>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</si>
  <si>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</si>
  <si>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</si>
  <si>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</si>
  <si>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</si>
  <si>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</si>
  <si>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</si>
  <si>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</si>
  <si>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</si>
  <si>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</si>
  <si>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</si>
  <si>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</si>
  <si>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</si>
  <si>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</si>
  <si>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</si>
  <si>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</si>
  <si>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</si>
  <si>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</si>
  <si>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</si>
  <si>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</si>
  <si>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</si>
  <si>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</si>
  <si>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</si>
  <si>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</si>
  <si>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</si>
  <si>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</si>
  <si>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</si>
  <si>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</si>
  <si>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</si>
  <si>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</si>
  <si>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</si>
  <si>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</si>
  <si>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</si>
  <si>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</si>
  <si>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</si>
  <si>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</si>
  <si>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</si>
  <si>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</si>
  <si>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</si>
  <si>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</si>
  <si>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</si>
  <si>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</si>
  <si>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</si>
  <si>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</si>
  <si>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</si>
  <si>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</si>
  <si>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</si>
  <si>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</si>
  <si>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</si>
  <si>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</si>
  <si>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</si>
  <si>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</si>
  <si>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</si>
  <si>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</si>
  <si>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</si>
  <si>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</si>
  <si>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</si>
  <si>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</si>
  <si>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</si>
  <si>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</si>
  <si>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</si>
  <si>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</si>
  <si>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</si>
  <si>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</si>
  <si>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</si>
  <si>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</si>
  <si>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</si>
  <si>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</si>
  <si>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</si>
  <si>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</si>
  <si>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</si>
  <si>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</si>
  <si>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</si>
  <si>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</si>
  <si>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</si>
  <si>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</si>
  <si>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</si>
  <si>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</si>
  <si>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</si>
  <si>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</si>
  <si>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</si>
  <si>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</si>
  <si>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</si>
  <si>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</si>
  <si>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</si>
  <si>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</si>
  <si>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</si>
  <si>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</si>
  <si>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</si>
  <si>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</si>
  <si>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</si>
  <si>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</si>
  <si>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</si>
  <si>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</si>
  <si>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</si>
  <si>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</si>
  <si>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</si>
  <si>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</si>
  <si>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</si>
  <si>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</si>
  <si>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</si>
  <si>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</si>
  <si>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</si>
  <si>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</si>
  <si>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</si>
  <si>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</si>
  <si>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</si>
  <si>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</si>
  <si>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</si>
  <si>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</si>
  <si>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</si>
  <si>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</si>
  <si>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</si>
  <si>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</si>
  <si>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</si>
  <si>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</si>
  <si>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</si>
  <si>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</si>
  <si>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</si>
  <si>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</si>
  <si>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</si>
  <si>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</si>
  <si>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</si>
  <si>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</si>
  <si>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</si>
  <si>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</si>
  <si>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</si>
  <si>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</si>
  <si>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</si>
  <si>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</si>
  <si>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</si>
  <si>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</si>
  <si>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</si>
  <si>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</si>
  <si>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</si>
  <si>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</si>
  <si>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</si>
  <si>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</si>
  <si>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</si>
  <si>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</si>
  <si>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</si>
  <si>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</si>
  <si>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</si>
  <si>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</si>
  <si>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</si>
  <si>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</si>
  <si>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</si>
  <si>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</si>
  <si>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</si>
  <si>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</si>
  <si>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</si>
  <si>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</si>
  <si>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</si>
  <si>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</si>
  <si>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</si>
  <si>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</si>
  <si>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</si>
  <si>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</si>
  <si>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</si>
  <si>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</si>
  <si>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</si>
  <si>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</si>
  <si>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</si>
  <si>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</si>
  <si>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</si>
  <si>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</si>
  <si>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</si>
  <si>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</si>
  <si>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</si>
  <si>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</si>
  <si>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</si>
  <si>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</si>
  <si>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</si>
  <si>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</si>
  <si>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</si>
  <si>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</si>
  <si>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</si>
  <si>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</si>
  <si>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</si>
  <si>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</si>
  <si>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</si>
  <si>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</si>
  <si>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</si>
  <si>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</si>
  <si>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</si>
  <si>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</si>
  <si>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</si>
  <si>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</si>
  <si>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</si>
  <si>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</si>
  <si>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</si>
  <si>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</si>
  <si>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</si>
  <si>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</si>
  <si>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</si>
  <si>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</si>
  <si>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</si>
  <si>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</si>
  <si>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</si>
  <si>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</si>
  <si>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</si>
  <si>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</si>
  <si>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</si>
  <si>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</si>
  <si>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</si>
  <si>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</si>
  <si>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</si>
  <si>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</si>
  <si>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</si>
  <si>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</si>
  <si>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</si>
  <si>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</si>
  <si>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</si>
  <si>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</si>
  <si>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</si>
  <si>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</si>
  <si>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</si>
  <si>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</si>
  <si>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</si>
  <si>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</si>
  <si>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</si>
  <si>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</si>
  <si>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</si>
  <si>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</si>
  <si>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</si>
  <si>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</si>
  <si>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</si>
  <si>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</si>
  <si>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</si>
  <si>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</si>
  <si>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</si>
  <si>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</si>
  <si>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</si>
  <si>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</si>
  <si>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</si>
  <si>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</si>
  <si>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</si>
  <si>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</si>
  <si>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</si>
  <si>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</si>
  <si>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</si>
  <si>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</si>
  <si>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</si>
  <si>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</si>
  <si>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</si>
  <si>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</si>
  <si>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</si>
  <si>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</si>
  <si>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</si>
  <si>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</si>
  <si>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</si>
  <si>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</si>
  <si>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</si>
  <si>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</si>
  <si>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</si>
  <si>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</si>
  <si>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</si>
  <si>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</si>
  <si>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</si>
  <si>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</si>
  <si>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</si>
  <si>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</si>
  <si>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</si>
  <si>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</si>
  <si>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</si>
  <si>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</si>
  <si>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</si>
  <si>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</si>
  <si>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</si>
  <si>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</si>
  <si>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</si>
  <si>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</si>
  <si>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</si>
  <si>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</si>
  <si>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</si>
  <si>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</si>
  <si>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</si>
  <si>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</si>
  <si>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</si>
  <si>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</si>
  <si>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</si>
  <si>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</si>
  <si>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</si>
  <si>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</si>
  <si>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</si>
  <si>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</si>
  <si>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</si>
  <si>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</si>
  <si>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</si>
  <si>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</si>
  <si>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</si>
  <si>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</si>
  <si>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</si>
  <si>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</si>
  <si>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</si>
  <si>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</si>
  <si>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</si>
  <si>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</si>
  <si>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</si>
  <si>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</si>
  <si>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</si>
  <si>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</si>
  <si>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</si>
  <si>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</si>
  <si>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</si>
  <si>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</si>
  <si>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</si>
  <si>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</si>
  <si>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</si>
  <si>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</si>
  <si>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</si>
  <si>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</si>
  <si>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</si>
  <si>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</si>
  <si>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</si>
  <si>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</si>
  <si>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</si>
  <si>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</si>
  <si>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</si>
  <si>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</si>
  <si>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</si>
  <si>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</si>
  <si>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</si>
  <si>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</si>
  <si>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</si>
  <si>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</si>
  <si>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</si>
  <si>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</si>
  <si>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</si>
  <si>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</si>
  <si>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</si>
  <si>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</si>
  <si>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</si>
  <si>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</si>
  <si>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</si>
  <si>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</si>
  <si>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</si>
  <si>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</si>
  <si>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</si>
  <si>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</si>
  <si>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</si>
  <si>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</si>
  <si>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</si>
  <si>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</si>
  <si>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</si>
  <si>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</si>
  <si>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</si>
  <si>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</si>
  <si>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</si>
  <si>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</si>
  <si>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</si>
  <si>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</si>
  <si>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</si>
  <si>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</si>
  <si>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</si>
  <si>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</si>
  <si>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</si>
  <si>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</si>
  <si>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</si>
  <si>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</si>
  <si>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</si>
  <si>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</si>
  <si>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</si>
  <si>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</si>
  <si>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</si>
  <si>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</si>
  <si>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</si>
  <si>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</si>
  <si>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</si>
  <si>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</si>
  <si>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</si>
  <si>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</si>
  <si>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</si>
  <si>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</si>
  <si>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</si>
  <si>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</si>
  <si>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</si>
  <si>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</si>
  <si>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</si>
  <si>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</si>
  <si>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</si>
  <si>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</si>
  <si>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</si>
  <si>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</si>
  <si>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</si>
  <si>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</si>
  <si>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</si>
  <si>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</si>
  <si>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</si>
  <si>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</si>
  <si>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</si>
  <si>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</si>
  <si>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</si>
  <si>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</si>
  <si>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</si>
  <si>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</si>
  <si>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</si>
  <si>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</si>
  <si>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</si>
  <si>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</si>
  <si>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</si>
  <si>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</si>
  <si>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</si>
  <si>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</si>
  <si>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</si>
  <si>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</si>
  <si>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</si>
  <si>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</si>
  <si>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</si>
  <si>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</si>
  <si>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</si>
  <si>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</si>
  <si>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</si>
  <si>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</si>
  <si>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</si>
  <si>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</si>
  <si>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</si>
  <si>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</si>
  <si>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</si>
  <si>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</si>
  <si>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</si>
  <si>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</si>
  <si>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</si>
  <si>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</si>
  <si>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</si>
  <si>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</si>
  <si>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</si>
  <si>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</si>
  <si>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</si>
  <si>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</si>
  <si>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</si>
  <si>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</si>
  <si>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</si>
  <si>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</si>
  <si>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</si>
  <si>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</si>
  <si>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</si>
  <si>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</si>
  <si>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</si>
  <si>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</si>
  <si>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</si>
  <si>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</si>
  <si>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</si>
  <si>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</si>
  <si>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</si>
  <si>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</si>
  <si>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</si>
  <si>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</si>
  <si>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</si>
  <si>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</si>
  <si>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</si>
  <si>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</si>
  <si>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</si>
  <si>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</si>
  <si>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</si>
  <si>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</si>
  <si>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</si>
  <si>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</si>
  <si>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</si>
  <si>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</si>
  <si>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</si>
  <si>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</si>
  <si>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</si>
  <si>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</si>
  <si>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</si>
  <si>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</si>
  <si>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</si>
  <si>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</si>
  <si>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</si>
  <si>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</si>
  <si>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</si>
  <si>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</si>
  <si>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</si>
  <si>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</si>
  <si>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</si>
  <si>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</si>
  <si>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</si>
  <si>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</si>
  <si>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</si>
  <si>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</si>
  <si>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</si>
  <si>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</si>
  <si>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</si>
  <si>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</si>
  <si>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</si>
  <si>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</si>
  <si>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</si>
  <si>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</si>
  <si>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</si>
  <si>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</si>
  <si>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</si>
  <si>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</si>
  <si>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</si>
  <si>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</si>
  <si>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</si>
  <si>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</si>
  <si>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</si>
  <si>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</si>
  <si>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</si>
  <si>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</si>
  <si>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</si>
  <si>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</si>
  <si>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</si>
  <si>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</si>
  <si>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</si>
  <si>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</si>
  <si>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</si>
  <si>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</si>
  <si>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</si>
  <si>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</si>
  <si>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</si>
  <si>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</si>
  <si>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</si>
  <si>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</si>
  <si>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</si>
  <si>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</si>
  <si>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</si>
  <si>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</si>
  <si>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</si>
  <si>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</si>
  <si>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</si>
  <si>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</si>
  <si>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</si>
  <si>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</si>
  <si>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</si>
  <si>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</si>
  <si>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</si>
  <si>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</si>
  <si>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</si>
  <si>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</si>
  <si>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</si>
  <si>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</si>
  <si>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</si>
  <si>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</si>
  <si>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</si>
  <si>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</si>
  <si>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</si>
  <si>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</si>
  <si>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</si>
  <si>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</si>
  <si>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</si>
  <si>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</si>
  <si>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</si>
  <si>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</si>
  <si>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</si>
  <si>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</si>
  <si>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</si>
  <si>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</si>
  <si>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</si>
  <si>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</si>
  <si>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</si>
  <si>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</si>
  <si>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</si>
  <si>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</si>
  <si>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</si>
  <si>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</si>
  <si>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</si>
  <si>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</si>
  <si>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</si>
  <si>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</si>
  <si>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</si>
  <si>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</si>
  <si>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</si>
  <si>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</si>
  <si>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</si>
  <si>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</si>
  <si>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</si>
  <si>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</si>
  <si>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</si>
  <si>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</si>
  <si>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</si>
  <si>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</si>
  <si>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</si>
  <si>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</si>
  <si>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</si>
  <si>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</si>
  <si>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</si>
  <si>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</si>
  <si>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</si>
  <si>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</si>
  <si>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</si>
  <si>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</si>
  <si>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</si>
  <si>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</si>
  <si>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</si>
  <si>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</si>
  <si>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</si>
  <si>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</si>
  <si>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</si>
  <si>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</si>
  <si>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</si>
  <si>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</si>
  <si>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</si>
  <si>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</si>
  <si>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</si>
  <si>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</si>
  <si>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</si>
  <si>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</si>
  <si>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</si>
  <si>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</si>
  <si>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</si>
  <si>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</si>
  <si>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</si>
  <si>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</si>
  <si>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</si>
  <si>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</si>
  <si>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</si>
  <si>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</si>
  <si>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</si>
  <si>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</si>
  <si>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</si>
  <si>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</si>
  <si>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</si>
  <si>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</si>
  <si>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</si>
  <si>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</si>
  <si>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</si>
  <si>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</si>
  <si>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</si>
  <si>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</si>
  <si>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</si>
  <si>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</si>
  <si>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</si>
  <si>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</si>
  <si>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</si>
  <si>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</si>
  <si>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</si>
  <si>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</si>
  <si>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</si>
  <si>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</si>
  <si>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</si>
  <si>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</si>
  <si>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</si>
  <si>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</si>
  <si>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</si>
  <si>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</si>
  <si>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</si>
  <si>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</si>
  <si>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</si>
  <si>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</si>
  <si>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</si>
  <si>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</si>
  <si>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</si>
  <si>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</si>
  <si>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</si>
  <si>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</si>
  <si>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</si>
  <si>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</si>
  <si>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</si>
  <si>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</si>
  <si>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</si>
  <si>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</si>
  <si>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</si>
  <si>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</si>
  <si>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</si>
  <si>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</si>
  <si>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</si>
  <si>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</si>
  <si>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</si>
  <si>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</si>
  <si>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</si>
  <si>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</si>
  <si>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</si>
  <si>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</si>
  <si>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</si>
  <si>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</si>
  <si>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</si>
  <si>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</si>
  <si>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</si>
  <si>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</si>
  <si>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</si>
  <si>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</si>
  <si>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</si>
  <si>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</si>
  <si>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</si>
  <si>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</si>
  <si>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</si>
  <si>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</si>
  <si>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</si>
  <si>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</si>
  <si>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</si>
  <si>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</si>
  <si>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</si>
  <si>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</si>
  <si>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</si>
  <si>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</si>
  <si>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</si>
  <si>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</si>
  <si>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</si>
  <si>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</si>
  <si>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</si>
  <si>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</si>
  <si>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</si>
  <si>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</si>
  <si>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</si>
  <si>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</si>
  <si>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</si>
  <si>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</si>
  <si>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</si>
  <si>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</si>
  <si>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</si>
  <si>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</si>
  <si>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</si>
  <si>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</si>
  <si>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</si>
  <si>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</si>
  <si>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</si>
  <si>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</si>
  <si>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</si>
  <si>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</si>
  <si>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</si>
  <si>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</si>
  <si>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</si>
  <si>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</si>
  <si>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</si>
  <si>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</si>
  <si>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</si>
  <si>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</si>
  <si>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</si>
  <si>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</si>
  <si>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</si>
  <si>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</si>
  <si>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</si>
  <si>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</si>
  <si>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</si>
  <si>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</si>
  <si>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</si>
  <si>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</si>
  <si>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</si>
  <si>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</si>
  <si>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</si>
  <si>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</si>
  <si>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</si>
  <si>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</si>
  <si>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</si>
  <si>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</si>
  <si>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</si>
  <si>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</si>
  <si>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</si>
  <si>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</si>
  <si>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</si>
  <si>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</si>
  <si>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</si>
  <si>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</si>
  <si>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</si>
  <si>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</si>
  <si>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</si>
  <si>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</si>
  <si>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</si>
  <si>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</si>
  <si>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</si>
  <si>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</si>
  <si>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</si>
  <si>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</si>
  <si>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</si>
  <si>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</si>
  <si>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</si>
  <si>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</si>
  <si>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</si>
  <si>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</si>
  <si>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</si>
  <si>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</si>
  <si>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</si>
  <si>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</si>
  <si>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</si>
  <si>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</si>
  <si>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</si>
  <si>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</si>
  <si>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</si>
  <si>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</si>
  <si>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</si>
  <si>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</si>
  <si>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</si>
  <si>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</si>
  <si>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</si>
  <si>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</si>
  <si>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</si>
  <si>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</si>
  <si>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</si>
  <si>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</si>
  <si>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</si>
  <si>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</si>
  <si>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</si>
  <si>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</si>
  <si>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</si>
  <si>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</si>
  <si>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</si>
  <si>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</si>
  <si>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</si>
  <si>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</si>
  <si>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</si>
  <si>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</si>
  <si>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</si>
  <si>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</si>
  <si>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</si>
  <si>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</si>
  <si>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</si>
  <si>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</si>
  <si>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</si>
  <si>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</si>
  <si>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</si>
  <si>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</si>
  <si>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</si>
  <si>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</si>
  <si>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</si>
  <si>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</si>
  <si>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</si>
  <si>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</si>
  <si>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</si>
  <si>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</si>
  <si>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</si>
  <si>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</si>
  <si>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</si>
  <si>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</si>
  <si>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</si>
  <si>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</si>
  <si>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</si>
  <si>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</si>
  <si>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</si>
  <si>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</si>
  <si>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</si>
  <si>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</si>
  <si>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</si>
  <si>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</si>
  <si>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</si>
  <si>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</si>
  <si>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</si>
  <si>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</si>
  <si>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</si>
  <si>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</si>
  <si>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</si>
  <si>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</si>
  <si>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</si>
  <si>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</si>
  <si>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</si>
  <si>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</si>
  <si>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</si>
  <si>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</si>
  <si>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</si>
  <si>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</si>
  <si>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</si>
  <si>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</si>
  <si>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</si>
  <si>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</si>
  <si>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</si>
  <si>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</si>
  <si>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</si>
  <si>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</si>
  <si>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</si>
  <si>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</si>
  <si>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</si>
  <si>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</si>
  <si>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</si>
  <si>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</si>
  <si>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</si>
  <si>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</si>
  <si>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</si>
  <si>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</si>
  <si>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</si>
  <si>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</si>
  <si>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</si>
  <si>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</si>
  <si>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</si>
  <si>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</si>
  <si>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</si>
  <si>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</si>
  <si>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</si>
  <si>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</si>
  <si>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</si>
  <si>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</si>
  <si>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</si>
  <si>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</si>
  <si>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</si>
  <si>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</si>
  <si>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</si>
  <si>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</si>
  <si>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</si>
  <si>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</si>
  <si>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</si>
  <si>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</si>
  <si>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</si>
  <si>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</si>
  <si>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</si>
  <si>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</si>
  <si>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</si>
  <si>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</si>
  <si>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</si>
  <si>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</si>
  <si>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</si>
  <si>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</si>
  <si>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</si>
  <si>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</si>
  <si>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</si>
  <si>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</si>
  <si>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</si>
  <si>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</si>
  <si>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</si>
  <si>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</si>
  <si>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</si>
  <si>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</si>
  <si>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</si>
  <si>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</si>
  <si>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</si>
  <si>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</si>
  <si>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</si>
  <si>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</si>
  <si>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</si>
  <si>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</si>
  <si>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</si>
  <si>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</si>
  <si>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</si>
  <si>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</si>
  <si>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</si>
  <si>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</si>
  <si>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</si>
  <si>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</si>
  <si>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</si>
  <si>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</si>
  <si>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</si>
  <si>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</si>
  <si>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</si>
  <si>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</si>
  <si>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</si>
  <si>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</si>
  <si>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</si>
  <si>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</si>
  <si>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</si>
  <si>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</si>
  <si>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</si>
  <si>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</si>
  <si>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</si>
  <si>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</si>
  <si>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</si>
  <si>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</si>
  <si>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</si>
  <si>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</si>
  <si>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</si>
  <si>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</si>
  <si>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</si>
  <si>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</si>
  <si>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</si>
  <si>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</si>
  <si>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</si>
  <si>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</si>
  <si>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</si>
  <si>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</si>
  <si>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</si>
  <si>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</si>
  <si>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</si>
  <si>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</si>
  <si>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</si>
  <si>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</si>
  <si>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</si>
  <si>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</si>
  <si>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</si>
  <si>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</si>
  <si>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</si>
  <si>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</si>
  <si>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</si>
  <si>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</si>
  <si>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</si>
  <si>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</si>
  <si>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</si>
  <si>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</si>
  <si>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</si>
  <si>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</si>
  <si>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</si>
  <si>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</si>
  <si>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</si>
  <si>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</si>
  <si>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</si>
  <si>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</si>
  <si>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</si>
  <si>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</si>
  <si>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</si>
  <si>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</si>
  <si>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</si>
  <si>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</si>
  <si>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</si>
  <si>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</si>
  <si>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</si>
  <si>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</si>
  <si>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</si>
  <si>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</si>
  <si>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</si>
  <si>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</si>
  <si>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</si>
  <si>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</si>
  <si>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</si>
  <si>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</si>
  <si>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</si>
  <si>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</si>
  <si>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</si>
  <si>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</si>
  <si>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</si>
  <si>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</si>
  <si>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</si>
  <si>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</si>
  <si>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</si>
  <si>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</si>
  <si>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</si>
  <si>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</si>
  <si>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</si>
  <si>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</si>
  <si>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</si>
  <si>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</si>
  <si>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</si>
  <si>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</si>
  <si>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</si>
  <si>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</si>
  <si>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</si>
  <si>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</si>
  <si>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</si>
  <si>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</si>
  <si>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</si>
  <si>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</si>
  <si>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</si>
  <si>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</si>
  <si>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</si>
  <si>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</si>
  <si>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</si>
  <si>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</si>
  <si>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</si>
  <si>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</si>
  <si>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</si>
  <si>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</si>
  <si>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</si>
  <si>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</si>
  <si>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</si>
  <si>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</si>
  <si>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</si>
  <si>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</si>
  <si>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</si>
  <si>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</si>
  <si>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</si>
  <si>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</si>
  <si>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</si>
  <si>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</si>
  <si>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</si>
  <si>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</si>
  <si>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</si>
  <si>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</si>
  <si>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</si>
  <si>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</si>
  <si>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</si>
  <si>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</si>
  <si>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</si>
  <si>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</si>
  <si>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</si>
  <si>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</si>
  <si>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</si>
  <si>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</si>
  <si>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</si>
  <si>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</si>
  <si>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</si>
  <si>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</si>
  <si>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</si>
  <si>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</si>
  <si>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</si>
  <si>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</si>
  <si>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</si>
  <si>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</si>
  <si>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</si>
  <si>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</si>
  <si>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</si>
  <si>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</si>
  <si>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</si>
  <si>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</si>
  <si>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</si>
  <si>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</si>
  <si>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</si>
  <si>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</si>
  <si>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</si>
  <si>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</si>
  <si>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</si>
  <si>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</si>
  <si>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</si>
  <si>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</si>
  <si>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</si>
  <si>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</si>
  <si>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</si>
  <si>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</si>
  <si>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</si>
  <si>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</si>
  <si>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</si>
  <si>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</si>
  <si>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</si>
  <si>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</si>
  <si>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</si>
  <si>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</si>
  <si>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</si>
  <si>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</si>
  <si>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</si>
  <si>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</si>
  <si>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</si>
  <si>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</si>
  <si>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</si>
  <si>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</si>
  <si>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</si>
  <si>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</si>
  <si>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</si>
  <si>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</si>
  <si>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</si>
  <si>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</si>
  <si>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</si>
  <si>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</si>
  <si>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</si>
  <si>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</si>
  <si>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</si>
  <si>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</si>
  <si>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</si>
  <si>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</si>
  <si>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</si>
  <si>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</si>
  <si>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</si>
  <si>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</si>
  <si>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</si>
  <si>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</si>
  <si>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</si>
  <si>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</si>
  <si>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</si>
  <si>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</si>
  <si>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</si>
  <si>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</si>
  <si>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</si>
  <si>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</si>
  <si>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</si>
  <si>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</si>
  <si>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</si>
  <si>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</si>
  <si>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</si>
  <si>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</si>
  <si>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</si>
  <si>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</si>
  <si>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</si>
  <si>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</si>
  <si>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</si>
  <si>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</si>
  <si>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</si>
  <si>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</si>
  <si>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</si>
  <si>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</si>
  <si>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</si>
  <si>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</si>
  <si>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</si>
  <si>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</si>
  <si>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</si>
  <si>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</si>
  <si>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</si>
  <si>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</si>
  <si>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</si>
  <si>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</si>
  <si>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</si>
  <si>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</si>
  <si>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</si>
  <si>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</si>
  <si>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</si>
  <si>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</si>
  <si>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</si>
  <si>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</si>
  <si>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</si>
  <si>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</si>
  <si>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</si>
  <si>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</si>
  <si>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</si>
  <si>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</si>
  <si>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</si>
  <si>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</si>
  <si>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</si>
  <si>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</si>
  <si>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</si>
  <si>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</si>
  <si>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</si>
  <si>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</si>
  <si>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</si>
  <si>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</si>
  <si>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</si>
  <si>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</si>
  <si>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</si>
  <si>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</si>
  <si>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</si>
  <si>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</si>
  <si>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</si>
  <si>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</si>
  <si>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</si>
  <si>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</si>
  <si>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</si>
  <si>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</si>
  <si>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</si>
  <si>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</si>
  <si>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</si>
  <si>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</si>
  <si>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</si>
  <si>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</si>
  <si>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</si>
  <si>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</si>
  <si>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</si>
  <si>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</si>
  <si>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</si>
  <si>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</si>
  <si>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</si>
  <si>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</si>
  <si>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</si>
  <si>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</si>
  <si>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</si>
  <si>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</si>
  <si>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</si>
  <si>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</si>
  <si>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</si>
  <si>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</si>
  <si>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</si>
  <si>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</si>
  <si>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</si>
  <si>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</si>
  <si>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</si>
  <si>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</si>
  <si>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</si>
  <si>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</si>
  <si>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</si>
  <si>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</si>
  <si>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</si>
  <si>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</si>
  <si>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</si>
  <si>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</si>
  <si>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</si>
  <si>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</si>
  <si>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</si>
  <si>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</si>
  <si>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</si>
  <si>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</si>
  <si>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</si>
  <si>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</si>
  <si>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</si>
  <si>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</si>
  <si>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</si>
  <si>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</si>
  <si>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</si>
  <si>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</si>
  <si>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</si>
  <si>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</si>
  <si>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</si>
  <si>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</si>
  <si>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</si>
  <si>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</si>
  <si>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</si>
  <si>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</si>
  <si>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</si>
  <si>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</si>
  <si>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</si>
  <si>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</si>
  <si>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</si>
  <si>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</si>
  <si>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</si>
  <si>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</si>
  <si>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</si>
  <si>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</si>
  <si>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</si>
  <si>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</si>
  <si>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</si>
  <si>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</si>
  <si>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</si>
  <si>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</si>
  <si>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</si>
  <si>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</si>
  <si>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</si>
  <si>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</si>
  <si>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</si>
  <si>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</si>
  <si>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</si>
  <si>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</si>
  <si>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</si>
  <si>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</si>
  <si>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</si>
  <si>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</si>
  <si>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</si>
  <si>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</si>
  <si>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</si>
  <si>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</si>
  <si>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</si>
  <si>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</si>
  <si>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</si>
  <si>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</si>
  <si>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</si>
  <si>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</si>
  <si>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</si>
  <si>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</si>
  <si>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</si>
  <si>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</si>
  <si>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</si>
  <si>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</si>
  <si>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</si>
  <si>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</si>
  <si>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</si>
  <si>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</si>
  <si>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</si>
  <si>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</si>
  <si>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</si>
  <si>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</si>
  <si>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</si>
  <si>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</si>
  <si>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</si>
  <si>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</si>
  <si>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</si>
  <si>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</si>
  <si>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</si>
  <si>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</si>
  <si>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</si>
  <si>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</si>
  <si>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</si>
  <si>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</si>
  <si>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</si>
  <si>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</si>
  <si>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</si>
  <si>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</si>
  <si>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</si>
  <si>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</si>
  <si>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</si>
  <si>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</si>
  <si>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</si>
  <si>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</si>
  <si>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</si>
  <si>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</si>
  <si>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</si>
  <si>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</si>
  <si>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</si>
  <si>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</si>
  <si>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</si>
  <si>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</si>
  <si>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</si>
  <si>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</si>
  <si>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</si>
  <si>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</si>
  <si>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</si>
  <si>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</si>
  <si>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</si>
  <si>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</si>
  <si>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</si>
  <si>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</si>
  <si>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</si>
  <si>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</si>
  <si>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</si>
  <si>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</si>
  <si>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</si>
  <si>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</si>
  <si>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</si>
  <si>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</si>
  <si>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</si>
  <si>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</si>
  <si>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</si>
  <si>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</si>
  <si>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</si>
  <si>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</si>
  <si>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</si>
  <si>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</si>
  <si>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</si>
  <si>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</si>
  <si>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</si>
  <si>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</si>
  <si>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</si>
  <si>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</si>
  <si>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</si>
  <si>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</si>
  <si>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</si>
  <si>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</si>
  <si>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</si>
  <si>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</si>
  <si>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</si>
  <si>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</si>
  <si>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</si>
  <si>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</si>
  <si>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</si>
  <si>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</si>
  <si>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</si>
  <si>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</si>
  <si>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</si>
  <si>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</si>
  <si>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</si>
  <si>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</si>
  <si>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</si>
  <si>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</si>
  <si>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</si>
  <si>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</si>
  <si>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</si>
  <si>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</si>
  <si>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</si>
  <si>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</si>
  <si>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</si>
  <si>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</si>
  <si>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</si>
  <si>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</si>
  <si>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</si>
  <si>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</si>
  <si>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</si>
  <si>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</si>
  <si>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</si>
  <si>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</si>
  <si>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</si>
  <si>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</si>
  <si>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</si>
  <si>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</si>
  <si>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</si>
  <si>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</si>
  <si>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</si>
  <si>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</si>
  <si>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</si>
  <si>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</si>
  <si>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</si>
  <si>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</si>
  <si>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</si>
  <si>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</si>
  <si>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</si>
  <si>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</si>
  <si>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</si>
  <si>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</si>
  <si>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</si>
  <si>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</si>
  <si>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</si>
  <si>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</si>
  <si>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</si>
  <si>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</si>
  <si>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</si>
  <si>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</si>
  <si>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</si>
  <si>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</si>
  <si>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</si>
  <si>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</si>
  <si>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</si>
  <si>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</si>
  <si>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</si>
  <si>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</si>
  <si>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</si>
  <si>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</si>
  <si>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</si>
  <si>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</si>
  <si>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</si>
  <si>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</si>
  <si>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</si>
  <si>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</si>
  <si>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</si>
  <si>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</si>
  <si>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</si>
  <si>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</si>
  <si>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</si>
  <si>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</si>
  <si>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</si>
  <si>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</si>
  <si>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</si>
  <si>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</si>
  <si>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</si>
  <si>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</si>
  <si>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</si>
  <si>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</si>
  <si>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</si>
  <si>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</si>
  <si>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</si>
  <si>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</si>
  <si>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</si>
  <si>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</si>
  <si>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</si>
  <si>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</si>
  <si>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</si>
  <si>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</si>
  <si>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</si>
  <si>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</si>
  <si>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</si>
  <si>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</si>
  <si>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</si>
  <si>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</si>
  <si>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</si>
  <si>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</si>
  <si>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</si>
  <si>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</si>
  <si>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</si>
  <si>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</si>
  <si>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</si>
  <si>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</si>
  <si>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</si>
  <si>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</si>
  <si>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</si>
  <si>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</si>
  <si>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</si>
  <si>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</si>
  <si>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</si>
  <si>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</si>
  <si>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</si>
  <si>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</si>
  <si>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</si>
  <si>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</si>
  <si>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</si>
  <si>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</si>
  <si>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</si>
  <si>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</si>
  <si>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</si>
  <si>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</si>
  <si>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</si>
  <si>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</si>
  <si>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</si>
  <si>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</si>
  <si>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</si>
  <si>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</si>
  <si>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</si>
  <si>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</si>
  <si>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</si>
  <si>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</si>
  <si>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</si>
  <si>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</si>
  <si>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</si>
  <si>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</si>
  <si>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</si>
  <si>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</si>
  <si>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</si>
  <si>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</si>
  <si>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</si>
  <si>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</si>
  <si>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</si>
  <si>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</si>
  <si>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</si>
  <si>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</si>
  <si>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</si>
  <si>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</si>
  <si>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</si>
  <si>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</si>
  <si>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</si>
  <si>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</si>
  <si>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</si>
  <si>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</si>
  <si>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</si>
  <si>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</si>
  <si>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</si>
  <si>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</si>
  <si>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</si>
  <si>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</si>
  <si>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</si>
  <si>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</si>
  <si>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</si>
  <si>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</si>
  <si>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</si>
  <si>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</si>
  <si>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</si>
  <si>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</si>
  <si>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</si>
  <si>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</si>
  <si>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</si>
  <si>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</si>
  <si>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</si>
  <si>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</si>
  <si>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</si>
  <si>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</si>
  <si>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</si>
  <si>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</si>
  <si>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</si>
  <si>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</si>
  <si>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</si>
  <si>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</si>
  <si>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</si>
  <si>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</si>
  <si>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</si>
  <si>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</si>
  <si>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</si>
  <si>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</si>
  <si>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</si>
  <si>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</si>
  <si>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</si>
  <si>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</si>
  <si>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</si>
  <si>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</si>
  <si>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</si>
  <si>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</si>
  <si>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</si>
  <si>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</si>
  <si>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</si>
  <si>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</si>
  <si>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</si>
  <si>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</si>
  <si>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</si>
  <si>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</si>
  <si>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</si>
  <si>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</si>
  <si>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</si>
  <si>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</si>
  <si>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</si>
  <si>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</si>
  <si>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</si>
  <si>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</si>
  <si>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</si>
  <si>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</si>
  <si>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</si>
  <si>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</si>
  <si>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</si>
  <si>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</si>
  <si>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</si>
  <si>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</si>
  <si>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</si>
  <si>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</si>
  <si>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</si>
  <si>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</si>
  <si>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</si>
  <si>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</si>
  <si>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</si>
  <si>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</si>
  <si>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</si>
  <si>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</si>
  <si>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</si>
  <si>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</si>
  <si>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</si>
  <si>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</si>
  <si>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</si>
  <si>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</si>
  <si>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</si>
  <si>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</si>
  <si>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</si>
  <si>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</si>
  <si>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</si>
  <si>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</si>
  <si>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</si>
  <si>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</si>
  <si>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</si>
  <si>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</si>
  <si>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</si>
  <si>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</si>
  <si>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</si>
  <si>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</si>
  <si>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</si>
  <si>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</si>
  <si>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</si>
  <si>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</si>
  <si>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</si>
  <si>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</si>
  <si>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</si>
  <si>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</si>
  <si>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</si>
  <si>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</si>
  <si>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</si>
  <si>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</si>
  <si>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</si>
  <si>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</si>
  <si>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</si>
  <si>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</si>
  <si>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</si>
  <si>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</si>
  <si>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</si>
  <si>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</si>
  <si>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</si>
  <si>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</si>
  <si>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</si>
  <si>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</si>
  <si>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</si>
  <si>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</si>
  <si>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</si>
  <si>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</si>
  <si>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</si>
  <si>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</si>
  <si>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</si>
  <si>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</si>
  <si>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</si>
  <si>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</si>
  <si>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</si>
  <si>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</si>
  <si>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</si>
  <si>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</si>
  <si>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</si>
  <si>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</si>
  <si>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</si>
  <si>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</si>
  <si>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</si>
  <si>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</si>
  <si>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</si>
  <si>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</si>
  <si>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</si>
  <si>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</si>
  <si>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</si>
  <si>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</si>
  <si>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</si>
  <si>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</si>
  <si>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</si>
  <si>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</si>
  <si>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</si>
  <si>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</si>
  <si>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</si>
  <si>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</si>
  <si>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</si>
  <si>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</si>
  <si>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</si>
  <si>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</si>
  <si>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</si>
  <si>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</si>
  <si>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</si>
  <si>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</si>
  <si>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</si>
  <si>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</si>
  <si>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</si>
  <si>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</si>
  <si>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</si>
  <si>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</si>
  <si>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</si>
  <si>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</si>
  <si>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</si>
  <si>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</si>
  <si>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</si>
  <si>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</si>
  <si>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</si>
  <si>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</si>
  <si>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</si>
  <si>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</si>
  <si>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</si>
  <si>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</si>
  <si>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</si>
  <si>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</si>
  <si>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</si>
  <si>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</si>
  <si>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</si>
  <si>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</si>
  <si>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</si>
  <si>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</si>
  <si>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</si>
  <si>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</si>
  <si>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</si>
  <si>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</si>
  <si>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</si>
  <si>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</si>
  <si>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</si>
  <si>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</si>
  <si>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</si>
  <si>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</si>
  <si>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</si>
  <si>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</si>
  <si>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</si>
  <si>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</si>
  <si>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</si>
  <si>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</si>
  <si>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</si>
  <si>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</si>
  <si>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</si>
  <si>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</si>
  <si>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</si>
  <si>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</si>
  <si>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</si>
  <si>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</si>
  <si>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</si>
  <si>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</si>
  <si>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</si>
  <si>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</si>
  <si>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</si>
  <si>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</si>
  <si>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</si>
  <si>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</si>
  <si>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</si>
  <si>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</si>
  <si>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</si>
  <si>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</si>
  <si>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</si>
  <si>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</si>
  <si>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</si>
  <si>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</si>
  <si>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</si>
  <si>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</si>
  <si>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</si>
  <si>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</si>
  <si>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</si>
  <si>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</si>
  <si>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</si>
  <si>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</si>
  <si>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</si>
  <si>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</si>
  <si>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</si>
  <si>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</si>
  <si>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</si>
  <si>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</si>
  <si>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</si>
  <si>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</si>
  <si>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</si>
  <si>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</si>
  <si>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</si>
  <si>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</si>
  <si>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</si>
  <si>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</si>
  <si>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</si>
  <si>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</si>
  <si>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</si>
  <si>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</si>
  <si>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</si>
  <si>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</si>
  <si>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</si>
  <si>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</si>
  <si>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</si>
  <si>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</si>
  <si>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</si>
  <si>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</si>
  <si>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</si>
  <si>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</si>
  <si>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</si>
  <si>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</si>
  <si>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</si>
  <si>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</si>
  <si>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</si>
  <si>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</si>
  <si>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</si>
  <si>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</si>
  <si>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</si>
  <si>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</si>
  <si>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</si>
  <si>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</si>
  <si>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</si>
  <si>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</si>
  <si>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</si>
  <si>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</si>
  <si>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</si>
  <si>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</si>
  <si>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</si>
  <si>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</si>
  <si>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</si>
  <si>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</si>
  <si>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</si>
  <si>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</si>
  <si>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</si>
  <si>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</si>
  <si>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</si>
  <si>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</si>
  <si>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</si>
  <si>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</si>
  <si>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</si>
  <si>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</si>
  <si>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</si>
  <si>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</si>
  <si>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</si>
  <si>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</si>
  <si>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</si>
  <si>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</si>
  <si>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</si>
  <si>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</si>
  <si>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</si>
  <si>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</si>
  <si>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</si>
  <si>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</si>
  <si>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</si>
  <si>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</si>
  <si>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</si>
  <si>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</si>
  <si>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</si>
  <si>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</si>
  <si>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</si>
  <si>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</si>
  <si>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</si>
  <si>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</si>
  <si>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</si>
  <si>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</si>
  <si>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</si>
  <si>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</si>
  <si>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</si>
  <si>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</si>
  <si>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</si>
  <si>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</si>
  <si>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</si>
  <si>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</si>
  <si>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</si>
  <si>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</si>
  <si>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</si>
  <si>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</si>
  <si>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</si>
  <si>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</si>
  <si>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</si>
  <si>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</si>
  <si>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</si>
  <si>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</si>
  <si>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</si>
  <si>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</si>
  <si>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</si>
  <si>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</si>
  <si>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</si>
  <si>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</si>
  <si>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</si>
  <si>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</si>
  <si>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</si>
  <si>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</si>
  <si>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</si>
  <si>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</si>
  <si>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</si>
  <si>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</si>
  <si>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</si>
  <si>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</si>
  <si>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</si>
  <si>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</si>
  <si>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</si>
  <si>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</si>
  <si>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</si>
  <si>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</si>
  <si>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</si>
  <si>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</si>
  <si>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</si>
  <si>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</si>
  <si>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</si>
  <si>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</si>
  <si>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</si>
  <si>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</si>
  <si>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</si>
  <si>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</si>
  <si>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</si>
  <si>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</si>
  <si>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</si>
  <si>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</si>
  <si>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</si>
  <si>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</si>
  <si>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</si>
  <si>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</si>
  <si>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</si>
  <si>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</si>
  <si>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</si>
  <si>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</si>
  <si>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</si>
  <si>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</si>
  <si>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</si>
  <si>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</si>
  <si>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</si>
  <si>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</si>
  <si>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</si>
  <si>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</si>
  <si>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</si>
  <si>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</si>
  <si>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</si>
  <si>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</si>
  <si>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</si>
  <si>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</si>
  <si>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</si>
  <si>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</si>
  <si>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</si>
  <si>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</si>
  <si>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</si>
  <si>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</si>
  <si>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</si>
  <si>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</si>
  <si>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</si>
  <si>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</si>
  <si>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</si>
  <si>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</si>
  <si>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</si>
  <si>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</si>
  <si>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</si>
  <si>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</si>
  <si>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</si>
  <si>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</si>
  <si>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</si>
  <si>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</si>
  <si>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</si>
  <si>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</si>
  <si>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</si>
  <si>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</si>
  <si>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</si>
  <si>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</si>
  <si>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</si>
  <si>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</si>
  <si>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</si>
  <si>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</si>
  <si>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</si>
  <si>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</si>
  <si>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</si>
  <si>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</si>
  <si>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</si>
  <si>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</si>
  <si>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</si>
  <si>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</si>
  <si>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</si>
  <si>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</si>
  <si>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</si>
  <si>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</si>
  <si>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</si>
  <si>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</si>
  <si>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</si>
  <si>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</si>
  <si>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</si>
  <si>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</si>
  <si>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</si>
  <si>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</si>
  <si>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</si>
  <si>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</si>
  <si>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</si>
  <si>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</si>
  <si>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</si>
  <si>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</si>
  <si>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</si>
  <si>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</si>
  <si>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</si>
  <si>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</si>
  <si>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</si>
  <si>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</si>
  <si>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</si>
  <si>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</si>
  <si>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</si>
  <si>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</si>
  <si>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</si>
  <si>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</si>
  <si>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</si>
  <si>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</si>
  <si>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</si>
  <si>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</si>
  <si>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</si>
  <si>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</si>
  <si>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</si>
  <si>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</si>
  <si>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</si>
  <si>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</si>
  <si>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</si>
  <si>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</si>
  <si>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</si>
  <si>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</si>
  <si>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</si>
  <si>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</si>
  <si>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</si>
  <si>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</si>
  <si>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</si>
  <si>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</si>
  <si>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</si>
  <si>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</si>
  <si>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</si>
  <si>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</si>
  <si>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</si>
  <si>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</si>
  <si>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</si>
  <si>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</si>
  <si>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</si>
  <si>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</si>
  <si>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</si>
  <si>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</si>
  <si>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</si>
  <si>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</si>
  <si>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</si>
  <si>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</si>
  <si>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</si>
  <si>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</si>
  <si>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</si>
  <si>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</si>
  <si>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</si>
  <si>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</si>
  <si>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</si>
  <si>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</si>
  <si>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</si>
  <si>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</si>
  <si>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</si>
  <si>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</si>
  <si>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</si>
  <si>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</si>
  <si>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</si>
  <si>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</si>
  <si>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</si>
  <si>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</si>
  <si>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</si>
  <si>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</si>
  <si>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</si>
  <si>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</si>
  <si>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</si>
  <si>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</si>
  <si>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</si>
  <si>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</si>
  <si>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</si>
  <si>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</si>
  <si>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</si>
  <si>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</si>
  <si>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</si>
  <si>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</si>
  <si>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</si>
  <si>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</si>
  <si>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</si>
  <si>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</si>
  <si>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</si>
  <si>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</si>
  <si>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</si>
  <si>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</si>
  <si>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</si>
  <si>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</si>
  <si>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</si>
  <si>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</si>
  <si>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</si>
  <si>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</si>
  <si>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</si>
  <si>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</si>
  <si>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</si>
  <si>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</si>
  <si>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</si>
  <si>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</si>
  <si>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</si>
  <si>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</si>
  <si>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</si>
  <si>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</si>
  <si>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</si>
  <si>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</si>
  <si>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</si>
  <si>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</si>
  <si>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</si>
  <si>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</si>
  <si>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</si>
  <si>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</si>
  <si>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</si>
  <si>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</si>
  <si>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</si>
  <si>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</si>
  <si>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</si>
  <si>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</si>
  <si>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</si>
  <si>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</si>
  <si>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</si>
  <si>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</si>
  <si>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</si>
  <si>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</si>
  <si>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</si>
  <si>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</si>
  <si>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</si>
  <si>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</si>
  <si>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</si>
  <si>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</si>
  <si>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</si>
  <si>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</si>
  <si>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</si>
  <si>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</si>
  <si>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</si>
  <si>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</si>
  <si>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</si>
  <si>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</si>
  <si>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</si>
  <si>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</si>
  <si>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</si>
  <si>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</si>
  <si>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</si>
  <si>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</si>
  <si>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</si>
  <si>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</si>
  <si>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</si>
  <si>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</si>
  <si>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</si>
  <si>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</si>
  <si>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</si>
  <si>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</si>
  <si>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</si>
  <si>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</si>
  <si>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</si>
  <si>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</si>
  <si>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</si>
  <si>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</si>
  <si>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</si>
  <si>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</si>
  <si>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</si>
  <si>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</si>
  <si>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</si>
  <si>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</si>
  <si>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</si>
  <si>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</si>
  <si>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</si>
  <si>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</si>
  <si>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</si>
  <si>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</si>
  <si>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</si>
  <si>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</si>
  <si>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</si>
  <si>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</si>
  <si>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</si>
  <si>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</si>
  <si>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</si>
  <si>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</si>
  <si>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</si>
  <si>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</si>
  <si>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</si>
  <si>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</si>
  <si>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</si>
  <si>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</si>
  <si>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</si>
  <si>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</si>
  <si>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</si>
  <si>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</si>
  <si>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</si>
  <si>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</si>
  <si>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</si>
  <si>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</si>
  <si>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</si>
  <si>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</si>
  <si>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</si>
  <si>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</si>
  <si>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</si>
  <si>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</si>
  <si>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</si>
  <si>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</si>
  <si>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</si>
  <si>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</si>
  <si>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</si>
  <si>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</si>
  <si>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</si>
  <si>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</si>
  <si>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</si>
  <si>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</si>
  <si>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</si>
  <si>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</si>
  <si>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</si>
  <si>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</si>
  <si>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</si>
  <si>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</si>
  <si>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</si>
  <si>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</si>
  <si>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</si>
  <si>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</si>
  <si>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</si>
  <si>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</si>
  <si>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</si>
  <si>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</si>
  <si>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</si>
  <si>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</si>
  <si>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</si>
  <si>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</si>
  <si>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</si>
  <si>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</si>
  <si>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</si>
  <si>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</si>
  <si>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</si>
  <si>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</si>
  <si>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</si>
  <si>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</si>
  <si>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</si>
  <si>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</si>
  <si>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</si>
  <si>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</si>
  <si>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</si>
  <si>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</si>
  <si>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</si>
  <si>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</si>
  <si>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</si>
  <si>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</si>
  <si>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</si>
  <si>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</si>
  <si>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</si>
  <si>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</si>
  <si>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</si>
  <si>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</si>
  <si>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</si>
  <si>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</si>
  <si>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</si>
  <si>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</si>
  <si>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</si>
  <si>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</si>
  <si>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</si>
  <si>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</si>
  <si>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</si>
  <si>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</si>
  <si>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</si>
  <si>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</si>
  <si>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</si>
  <si>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</si>
  <si>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</si>
  <si>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</si>
  <si>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</si>
  <si>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</si>
  <si>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</si>
  <si>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</si>
  <si>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</si>
  <si>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</si>
  <si>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</si>
  <si>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</si>
  <si>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</si>
  <si>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</si>
  <si>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</si>
  <si>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</si>
  <si>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</si>
  <si>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</si>
  <si>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</si>
  <si>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</si>
  <si>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</si>
  <si>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</si>
  <si>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</si>
  <si>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</si>
  <si>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</si>
  <si>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</si>
  <si>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</si>
  <si>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</si>
  <si>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</si>
  <si>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</si>
  <si>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</si>
  <si>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</si>
  <si>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</si>
  <si>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</si>
  <si>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</si>
  <si>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</si>
  <si>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</si>
  <si>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</si>
  <si>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</si>
  <si>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</si>
  <si>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</si>
  <si>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</si>
  <si>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</si>
  <si>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</si>
  <si>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</si>
  <si>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</si>
  <si>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</si>
  <si>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</si>
  <si>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</si>
  <si>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</si>
  <si>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</si>
  <si>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</si>
  <si>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</si>
  <si>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</si>
  <si>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</si>
  <si>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</si>
  <si>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</si>
  <si>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</si>
  <si>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</si>
  <si>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</si>
  <si>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</si>
  <si>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</si>
  <si>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</si>
  <si>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</si>
  <si>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</si>
  <si>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</si>
  <si>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</si>
  <si>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</si>
  <si>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</si>
  <si>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</si>
  <si>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</si>
  <si>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</si>
  <si>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</si>
  <si>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</si>
  <si>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</si>
  <si>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</si>
  <si>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</si>
  <si>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</si>
  <si>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</si>
  <si>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</si>
  <si>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</si>
  <si>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</si>
  <si>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</si>
  <si>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</si>
  <si>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</si>
  <si>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</si>
  <si>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</si>
  <si>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</si>
  <si>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</si>
  <si>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</si>
  <si>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</si>
  <si>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</si>
  <si>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</si>
  <si>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</si>
  <si>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</si>
  <si>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</si>
  <si>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</si>
  <si>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</si>
  <si>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</si>
  <si>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</si>
  <si>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</si>
  <si>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</si>
  <si>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</si>
  <si>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</si>
  <si>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</si>
  <si>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</si>
  <si>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</si>
  <si>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</si>
  <si>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</si>
  <si>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</si>
  <si>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</si>
  <si>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</si>
  <si>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</si>
  <si>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</si>
  <si>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</si>
  <si>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</si>
  <si>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</si>
  <si>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</si>
  <si>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</si>
  <si>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</si>
  <si>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</si>
  <si>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</si>
  <si>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</si>
  <si>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</si>
  <si>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</si>
  <si>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</si>
  <si>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</si>
  <si>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</si>
  <si>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</si>
  <si>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</si>
  <si>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</si>
  <si>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</si>
  <si>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</si>
  <si>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</si>
  <si>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</si>
  <si>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</si>
  <si>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</si>
  <si>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</si>
  <si>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</si>
  <si>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</si>
  <si>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</si>
  <si>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</si>
  <si>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</si>
  <si>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</si>
  <si>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</si>
  <si>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</si>
  <si>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</si>
  <si>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</si>
  <si>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</si>
  <si>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</si>
  <si>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</si>
  <si>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</si>
  <si>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</si>
  <si>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</si>
  <si>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</si>
  <si>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</si>
  <si>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</si>
  <si>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</si>
  <si>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</si>
  <si>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</si>
  <si>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</si>
  <si>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</si>
  <si>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</si>
  <si>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</si>
  <si>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</si>
  <si>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</si>
  <si>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</si>
  <si>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</si>
  <si>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</si>
  <si>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</si>
  <si>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</si>
  <si>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</si>
  <si>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</si>
  <si>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</si>
  <si>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</si>
  <si>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</si>
  <si>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</si>
  <si>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</si>
  <si>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</si>
  <si>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</si>
  <si>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</si>
  <si>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</si>
  <si>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</si>
  <si>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</si>
  <si>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</si>
  <si>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</si>
  <si>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</si>
  <si>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</si>
  <si>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</si>
  <si>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</si>
  <si>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</si>
  <si>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</si>
  <si>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</si>
  <si>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</si>
  <si>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</si>
  <si>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</si>
  <si>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</si>
  <si>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</si>
  <si>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</si>
  <si>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</si>
  <si>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</si>
  <si>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</si>
  <si>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</si>
  <si>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</si>
  <si>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</si>
  <si>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</si>
  <si>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</si>
  <si>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</si>
  <si>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</si>
  <si>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</si>
  <si>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</si>
  <si>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</si>
  <si>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</si>
  <si>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</si>
  <si>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</si>
  <si>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</si>
  <si>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</si>
  <si>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</si>
  <si>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</si>
  <si>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</si>
  <si>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</si>
  <si>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</si>
  <si>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</si>
  <si>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</si>
  <si>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</si>
  <si>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</si>
  <si>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</si>
  <si>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</si>
  <si>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</si>
  <si>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</si>
  <si>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</si>
  <si>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</si>
  <si>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</si>
  <si>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</si>
  <si>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</si>
  <si>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</si>
  <si>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</si>
  <si>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</si>
  <si>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</si>
  <si>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</si>
  <si>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</si>
  <si>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</si>
  <si>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</si>
  <si>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</si>
  <si>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</si>
  <si>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</si>
  <si>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</si>
  <si>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</si>
  <si>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</si>
  <si>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</si>
  <si>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</si>
  <si>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</si>
  <si>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</si>
  <si>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</si>
  <si>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</si>
  <si>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</si>
  <si>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</si>
  <si>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</si>
  <si>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</si>
  <si>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</si>
  <si>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</si>
  <si>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</si>
  <si>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</si>
  <si>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</si>
  <si>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</si>
  <si>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</si>
  <si>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</si>
  <si>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</si>
  <si>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</si>
  <si>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</si>
  <si>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</si>
  <si>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</si>
  <si>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</si>
  <si>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</si>
  <si>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</si>
  <si>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</si>
  <si>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</si>
  <si>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</si>
  <si>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</si>
  <si>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</si>
  <si>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</si>
  <si>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</si>
  <si>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</si>
  <si>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</si>
  <si>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</si>
  <si>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</si>
  <si>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</si>
  <si>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</si>
  <si>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</si>
  <si>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</si>
  <si>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</si>
  <si>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</si>
  <si>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</si>
  <si>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</si>
  <si>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</si>
  <si>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</si>
  <si>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</si>
  <si>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</si>
  <si>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</si>
  <si>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</si>
  <si>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</si>
  <si>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</si>
  <si>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</si>
  <si>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</si>
  <si>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</si>
  <si>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</si>
  <si>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</si>
  <si>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</si>
  <si>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</si>
  <si>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</si>
  <si>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</si>
  <si>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</si>
  <si>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</si>
  <si>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</si>
  <si>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</si>
  <si>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</si>
  <si>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</si>
  <si>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</si>
  <si>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</si>
  <si>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</si>
  <si>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</si>
  <si>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</si>
  <si>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</si>
  <si>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</si>
  <si>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</si>
  <si>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</si>
  <si>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</si>
  <si>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</si>
  <si>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</si>
  <si>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</si>
  <si>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</si>
  <si>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</si>
  <si>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</si>
  <si>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</si>
  <si>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</si>
  <si>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</si>
  <si>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</si>
  <si>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</si>
  <si>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</si>
  <si>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</si>
  <si>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</si>
  <si>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</si>
  <si>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</si>
  <si>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</si>
  <si>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</si>
  <si>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</si>
  <si>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</si>
  <si>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</si>
  <si>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</si>
  <si>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</si>
  <si>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</si>
  <si>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</si>
  <si>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</si>
  <si>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</si>
  <si>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</si>
  <si>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</si>
  <si>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</si>
  <si>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</si>
  <si>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</si>
  <si>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</si>
  <si>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</si>
  <si>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</si>
  <si>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</si>
  <si>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</si>
  <si>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</si>
  <si>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</si>
  <si>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</si>
  <si>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</si>
  <si>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</si>
  <si>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</si>
  <si>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</si>
  <si>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</si>
  <si>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</si>
  <si>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</si>
  <si>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</si>
  <si>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</si>
  <si>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</si>
  <si>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</si>
  <si>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</si>
  <si>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</si>
  <si>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</si>
  <si>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</si>
  <si>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</si>
  <si>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</si>
  <si>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</si>
  <si>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</si>
  <si>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</si>
  <si>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</si>
  <si>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</si>
  <si>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</si>
  <si>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</si>
  <si>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</si>
  <si>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</si>
  <si>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</si>
  <si>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</si>
  <si>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</si>
  <si>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</si>
  <si>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</si>
  <si>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</si>
  <si>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</si>
  <si>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</si>
  <si>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</si>
  <si>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</si>
  <si>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</si>
  <si>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</si>
  <si>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</si>
  <si>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</si>
  <si>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</si>
  <si>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</si>
  <si>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</si>
  <si>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</si>
  <si>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</si>
  <si>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</si>
  <si>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</si>
  <si>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</si>
  <si>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</si>
  <si>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</si>
  <si>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</si>
  <si>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</si>
  <si>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</si>
  <si>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</si>
  <si>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</si>
  <si>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</si>
  <si>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</si>
  <si>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</si>
  <si>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</si>
  <si>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</si>
  <si>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</si>
  <si>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</si>
  <si>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</si>
  <si>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</si>
  <si>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</si>
  <si>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</si>
  <si>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</si>
  <si>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</si>
  <si>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</si>
  <si>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</si>
  <si>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</si>
  <si>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</si>
  <si>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</si>
  <si>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</si>
  <si>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</si>
  <si>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</si>
  <si>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</si>
  <si>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</si>
  <si>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</si>
  <si>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</si>
  <si>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</si>
  <si>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</si>
  <si>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</si>
  <si>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</si>
  <si>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</si>
  <si>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</si>
  <si>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</si>
  <si>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</si>
  <si>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</si>
  <si>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</si>
  <si>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</si>
  <si>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</si>
  <si>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</si>
  <si>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</si>
  <si>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</si>
  <si>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</si>
  <si>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</si>
  <si>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</si>
  <si>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</si>
  <si>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</si>
  <si>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</si>
  <si>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</si>
  <si>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</si>
  <si>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</si>
  <si>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</si>
  <si>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</si>
  <si>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</si>
  <si>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</si>
  <si>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</si>
  <si>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</si>
  <si>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</si>
  <si>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</si>
  <si>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</si>
  <si>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</si>
  <si>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</si>
  <si>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</si>
  <si>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</si>
  <si>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</si>
  <si>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</si>
  <si>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</si>
  <si>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</si>
  <si>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</si>
  <si>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</si>
  <si>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</si>
  <si>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</si>
  <si>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</si>
  <si>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</si>
  <si>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</si>
  <si>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</si>
  <si>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</si>
  <si>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</si>
  <si>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</si>
  <si>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</si>
  <si>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</si>
  <si>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</si>
  <si>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</si>
  <si>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</si>
  <si>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</si>
  <si>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</si>
  <si>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</si>
  <si>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</si>
  <si>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</si>
  <si>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</si>
  <si>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</si>
  <si>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</si>
  <si>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</si>
  <si>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</si>
  <si>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</si>
  <si>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</si>
  <si>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</si>
  <si>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</si>
  <si>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</si>
  <si>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</si>
  <si>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</si>
  <si>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</si>
  <si>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</si>
  <si>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</si>
  <si>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</si>
  <si>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</si>
  <si>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</si>
  <si>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</si>
  <si>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</si>
  <si>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</si>
  <si>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</si>
  <si>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</si>
  <si>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</si>
  <si>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</si>
  <si>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</si>
  <si>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</si>
  <si>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</si>
  <si>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</si>
  <si>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</si>
  <si>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</si>
  <si>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</si>
  <si>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</si>
  <si>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</si>
  <si>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</si>
  <si>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</si>
  <si>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</si>
  <si>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</si>
  <si>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</si>
  <si>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</si>
  <si>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</si>
  <si>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</si>
  <si>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</si>
  <si>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</si>
  <si>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</si>
  <si>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</si>
  <si>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</si>
  <si>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</si>
  <si>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</si>
  <si>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</si>
  <si>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</si>
  <si>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</si>
  <si>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</si>
  <si>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</si>
  <si>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</si>
  <si>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</si>
  <si>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</si>
  <si>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</si>
  <si>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</si>
  <si>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</si>
  <si>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</si>
  <si>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</si>
  <si>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</si>
  <si>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</si>
  <si>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</si>
  <si>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</si>
  <si>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</si>
  <si>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</si>
  <si>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</si>
  <si>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</si>
  <si>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</si>
  <si>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</si>
  <si>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</si>
  <si>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</si>
  <si>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</si>
  <si>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</si>
  <si>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</si>
  <si>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</si>
  <si>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</si>
  <si>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</si>
  <si>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</si>
  <si>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</si>
  <si>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</si>
  <si>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</si>
  <si>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</si>
  <si>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</si>
  <si>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</si>
  <si>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</si>
  <si>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</si>
  <si>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</si>
  <si>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</si>
  <si>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</si>
  <si>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</si>
  <si>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</si>
  <si>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</si>
  <si>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</si>
  <si>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</si>
  <si>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</si>
  <si>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</si>
  <si>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</si>
  <si>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</si>
  <si>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</si>
  <si>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</si>
  <si>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</si>
  <si>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</si>
  <si>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</si>
  <si>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</si>
  <si>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</si>
  <si>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</si>
  <si>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</si>
  <si>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</si>
  <si>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</si>
  <si>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</si>
  <si>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</si>
  <si>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</si>
  <si>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</si>
  <si>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</si>
  <si>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</si>
  <si>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</si>
  <si>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</si>
  <si>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</si>
  <si>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</si>
  <si>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</si>
  <si>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</si>
  <si>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</si>
  <si>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</si>
  <si>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</si>
  <si>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</si>
  <si>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</si>
  <si>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</si>
  <si>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</si>
  <si>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</si>
  <si>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</si>
  <si>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</si>
  <si>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</si>
  <si>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</si>
  <si>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</si>
  <si>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</si>
  <si>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</si>
  <si>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</si>
  <si>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</si>
  <si>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</si>
  <si>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</si>
  <si>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</si>
  <si>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</si>
  <si>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</si>
  <si>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</si>
  <si>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</si>
  <si>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</si>
  <si>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</si>
  <si>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</si>
  <si>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</si>
  <si>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</si>
  <si>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</si>
  <si>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</si>
  <si>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</si>
  <si>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</si>
  <si>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</si>
  <si>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</si>
  <si>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</si>
  <si>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</si>
  <si>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</si>
  <si>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</si>
  <si>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</si>
  <si>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</si>
  <si>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</si>
  <si>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</si>
  <si>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</si>
  <si>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</si>
  <si>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</si>
  <si>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</si>
  <si>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</si>
  <si>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</si>
  <si>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</si>
  <si>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</si>
  <si>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</si>
  <si>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</si>
  <si>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</si>
  <si>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</si>
  <si>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</si>
  <si>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</si>
  <si>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</si>
  <si>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</si>
  <si>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</si>
  <si>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</si>
  <si>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</si>
  <si>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</si>
  <si>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</si>
  <si>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</si>
  <si>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</si>
  <si>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</si>
  <si>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</si>
  <si>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</si>
  <si>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</si>
  <si>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</si>
  <si>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</si>
  <si>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</si>
  <si>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</si>
  <si>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</si>
  <si>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</si>
  <si>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</si>
  <si>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</si>
  <si>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</si>
  <si>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</si>
  <si>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</si>
  <si>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</si>
  <si>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</si>
  <si>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</si>
  <si>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</si>
  <si>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</si>
  <si>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</si>
  <si>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</si>
  <si>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</si>
  <si>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</si>
  <si>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</si>
  <si>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</si>
  <si>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</si>
  <si>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</si>
  <si>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</si>
  <si>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</si>
  <si>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</si>
  <si>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</si>
  <si>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</si>
  <si>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</si>
  <si>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</si>
  <si>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</si>
  <si>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</si>
  <si>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</si>
  <si>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</si>
  <si>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</si>
  <si>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</si>
  <si>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</si>
  <si>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</si>
  <si>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</si>
  <si>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</si>
  <si>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</si>
  <si>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</si>
  <si>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</si>
  <si>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</si>
  <si>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</si>
  <si>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</si>
  <si>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</si>
  <si>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</si>
  <si>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</si>
  <si>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</si>
  <si>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</si>
  <si>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</si>
  <si>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</si>
  <si>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</si>
  <si>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</si>
  <si>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</si>
  <si>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</si>
  <si>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</si>
  <si>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</si>
  <si>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</si>
  <si>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</si>
  <si>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</si>
  <si>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</si>
  <si>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</si>
  <si>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</si>
  <si>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</si>
  <si>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</si>
  <si>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</si>
  <si>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</si>
  <si>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</si>
  <si>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</si>
  <si>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</si>
  <si>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</si>
  <si>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</si>
  <si>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</si>
  <si>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</si>
  <si>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</si>
  <si>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</si>
  <si>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</si>
  <si>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</si>
  <si>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</si>
  <si>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</si>
  <si>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</si>
  <si>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</si>
  <si>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</si>
  <si>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</si>
  <si>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</si>
  <si>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</si>
  <si>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</si>
  <si>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</si>
  <si>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</si>
  <si>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</si>
  <si>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</si>
  <si>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</si>
  <si>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</si>
  <si>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</si>
  <si>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</si>
  <si>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</si>
  <si>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</si>
  <si>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</si>
  <si>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</si>
  <si>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</si>
  <si>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</si>
  <si>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</si>
  <si>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</si>
  <si>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</si>
  <si>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</si>
  <si>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</si>
  <si>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</si>
  <si>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</si>
  <si>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</si>
  <si>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</si>
  <si>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</si>
  <si>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</si>
  <si>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</si>
  <si>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</si>
  <si>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</si>
  <si>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</si>
  <si>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</si>
  <si>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</si>
  <si>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</si>
  <si>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</si>
  <si>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</si>
  <si>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</si>
  <si>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</si>
  <si>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</si>
  <si>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</si>
  <si>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</si>
  <si>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</si>
  <si>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</si>
  <si>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</si>
  <si>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</si>
  <si>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</si>
  <si>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</si>
  <si>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</si>
  <si>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</si>
  <si>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</si>
  <si>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</si>
  <si>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</si>
  <si>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</si>
  <si>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</si>
  <si>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</si>
  <si>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</si>
  <si>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</si>
  <si>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</si>
  <si>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</si>
  <si>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</si>
  <si>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</si>
  <si>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</si>
  <si>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</si>
  <si>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</si>
  <si>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</si>
  <si>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</si>
  <si>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</si>
  <si>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</si>
  <si>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</si>
  <si>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</si>
  <si>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</si>
  <si>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</si>
  <si>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</si>
  <si>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</si>
  <si>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</si>
  <si>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</si>
  <si>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</si>
  <si>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</si>
  <si>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</si>
  <si>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</si>
  <si>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</si>
  <si>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</si>
  <si>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</si>
  <si>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</si>
  <si>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</si>
  <si>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</si>
  <si>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</si>
  <si>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</si>
  <si>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</si>
  <si>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</si>
  <si>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</si>
  <si>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</si>
  <si>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</si>
  <si>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</si>
  <si>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</si>
  <si>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</si>
  <si>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</si>
  <si>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</si>
  <si>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</si>
  <si>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</si>
  <si>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</si>
  <si>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</si>
  <si>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</si>
  <si>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</si>
  <si>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</si>
  <si>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</si>
  <si>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</si>
  <si>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</si>
  <si>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</si>
  <si>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</si>
  <si>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</si>
  <si>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</si>
  <si>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</si>
  <si>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</si>
  <si>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</si>
  <si>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</si>
  <si>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</si>
  <si>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</si>
  <si>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</si>
  <si>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</si>
  <si>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</si>
  <si>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</si>
  <si>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</si>
  <si>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</si>
  <si>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</si>
  <si>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</si>
  <si>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</si>
  <si>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</si>
  <si>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</si>
  <si>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</si>
  <si>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</si>
  <si>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</si>
  <si>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</si>
  <si>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</si>
  <si>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</si>
  <si>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</si>
  <si>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</si>
  <si>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</si>
  <si>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</si>
  <si>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</si>
  <si>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</si>
  <si>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</si>
  <si>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</si>
  <si>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</si>
  <si>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</si>
  <si>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</si>
  <si>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</si>
  <si>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</si>
  <si>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</si>
  <si>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</si>
  <si>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</si>
  <si>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</si>
  <si>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</si>
  <si>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</si>
  <si>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</si>
  <si>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</si>
  <si>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</si>
  <si>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</si>
  <si>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</si>
  <si>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</si>
  <si>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</si>
  <si>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</si>
  <si>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</si>
  <si>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</si>
  <si>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</si>
  <si>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</si>
  <si>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</si>
  <si>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</si>
  <si>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</si>
  <si>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</si>
  <si>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</si>
  <si>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</si>
  <si>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</si>
  <si>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</si>
  <si>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</si>
  <si>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</si>
  <si>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</si>
  <si>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</si>
  <si>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</si>
  <si>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</si>
  <si>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</si>
  <si>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</si>
  <si>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</si>
  <si>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</si>
  <si>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</si>
  <si>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</si>
  <si>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</si>
  <si>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</si>
  <si>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</si>
  <si>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</si>
  <si>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</si>
  <si>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</si>
  <si>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</si>
  <si>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</si>
  <si>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</si>
  <si>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</si>
  <si>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</si>
  <si>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</si>
  <si>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</si>
  <si>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</si>
  <si>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</si>
  <si>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</si>
  <si>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</si>
  <si>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</si>
  <si>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</si>
  <si>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</si>
  <si>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</si>
  <si>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</si>
  <si>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</si>
  <si>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</si>
  <si>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</si>
  <si>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</si>
  <si>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</si>
  <si>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</si>
  <si>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</si>
  <si>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</si>
  <si>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</si>
  <si>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</si>
  <si>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</si>
  <si>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</si>
  <si>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</si>
  <si>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</si>
  <si>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</si>
  <si>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</si>
  <si>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</si>
  <si>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</si>
  <si>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</si>
  <si>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</si>
  <si>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</si>
  <si>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</si>
  <si>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</si>
  <si>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</si>
  <si>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</si>
  <si>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</si>
  <si>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</si>
  <si>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</si>
  <si>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</si>
  <si>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</si>
  <si>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</si>
  <si>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</si>
  <si>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</si>
  <si>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</si>
  <si>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</si>
  <si>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</si>
  <si>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</si>
  <si>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</si>
  <si>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</si>
  <si>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</si>
  <si>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</si>
  <si>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</si>
  <si>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</si>
  <si>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</si>
  <si>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</si>
  <si>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</si>
  <si>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</si>
  <si>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</si>
  <si>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</si>
  <si>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</si>
  <si>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</si>
  <si>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</si>
  <si>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</si>
  <si>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</si>
  <si>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</si>
  <si>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</si>
  <si>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</si>
  <si>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</si>
  <si>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</si>
  <si>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</si>
  <si>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</si>
  <si>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</si>
  <si>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</si>
  <si>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</si>
  <si>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</si>
  <si>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</si>
  <si>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</si>
  <si>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</si>
  <si>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</si>
  <si>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</si>
  <si>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</si>
  <si>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</si>
  <si>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</si>
  <si>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</si>
  <si>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</si>
  <si>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</si>
  <si>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</si>
  <si>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</si>
  <si>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</si>
  <si>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</si>
  <si>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</si>
  <si>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</si>
  <si>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</si>
  <si>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</si>
  <si>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</si>
  <si>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</si>
  <si>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</si>
  <si>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</si>
  <si>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</si>
  <si>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</si>
  <si>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</si>
  <si>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</si>
  <si>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</si>
  <si>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</si>
  <si>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</si>
  <si>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</si>
  <si>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</si>
  <si>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</si>
  <si>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</si>
  <si>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</si>
  <si>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</si>
  <si>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</si>
  <si>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</si>
  <si>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</si>
  <si>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</si>
  <si>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</si>
  <si>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</si>
  <si>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</si>
  <si>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</si>
  <si>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</si>
  <si>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</si>
  <si>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</si>
  <si>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</si>
  <si>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</si>
  <si>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</si>
  <si>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</si>
  <si>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</si>
  <si>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</si>
  <si>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</si>
  <si>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</si>
  <si>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</si>
  <si>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</si>
  <si>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</si>
  <si>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</si>
  <si>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</si>
  <si>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</si>
  <si>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</si>
  <si>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</si>
  <si>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</si>
  <si>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</si>
  <si>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</si>
  <si>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</si>
  <si>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</si>
  <si>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</si>
  <si>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</si>
  <si>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</si>
  <si>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</si>
  <si>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</si>
  <si>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</si>
  <si>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</si>
  <si>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</si>
  <si>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</si>
  <si>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</si>
  <si>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</si>
  <si>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</si>
  <si>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</si>
  <si>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</si>
  <si>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</si>
  <si>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</si>
  <si>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</si>
  <si>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</si>
  <si>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</si>
  <si>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</si>
  <si>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</si>
  <si>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</si>
  <si>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</si>
  <si>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</si>
  <si>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</si>
  <si>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</si>
  <si>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</si>
  <si>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</si>
  <si>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</si>
  <si>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</si>
  <si>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</si>
  <si>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</si>
  <si>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</si>
  <si>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</si>
  <si>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</si>
  <si>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</si>
  <si>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</si>
  <si>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</si>
  <si>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</si>
  <si>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</si>
  <si>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</si>
  <si>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</si>
  <si>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</si>
  <si>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</si>
  <si>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</si>
  <si>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</si>
  <si>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</si>
  <si>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</si>
  <si>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</si>
  <si>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</si>
  <si>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</si>
  <si>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</si>
  <si>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</si>
  <si>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</si>
  <si>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</si>
  <si>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</si>
  <si>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</si>
  <si>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</si>
  <si>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</si>
  <si>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</si>
  <si>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</si>
  <si>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</si>
  <si>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</si>
  <si>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</si>
  <si>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</si>
  <si>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</si>
  <si>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</si>
  <si>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</si>
  <si>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</si>
  <si>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</si>
  <si>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</si>
  <si>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</si>
  <si>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</si>
  <si>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</si>
  <si>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</si>
  <si>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</si>
  <si>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</si>
  <si>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</si>
  <si>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</si>
  <si>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</si>
  <si>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</si>
  <si>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</si>
  <si>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</si>
  <si>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</si>
  <si>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</si>
  <si>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</si>
  <si>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</si>
  <si>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</si>
  <si>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</si>
  <si>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</si>
  <si>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</si>
  <si>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</si>
  <si>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</si>
  <si>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</si>
  <si>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</si>
  <si>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</si>
  <si>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</si>
  <si>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</si>
  <si>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</si>
  <si>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</si>
  <si>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</si>
  <si>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</si>
  <si>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</si>
  <si>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</si>
  <si>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</si>
  <si>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</si>
  <si>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</si>
  <si>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</si>
  <si>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</si>
  <si>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</si>
  <si>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</si>
  <si>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</si>
  <si>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</si>
  <si>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</si>
  <si>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</si>
  <si>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</si>
  <si>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</si>
  <si>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</si>
  <si>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</si>
  <si>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</si>
  <si>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</si>
  <si>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</si>
  <si>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</si>
  <si>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</si>
  <si>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</si>
  <si>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</si>
  <si>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</si>
  <si>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</si>
  <si>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</si>
  <si>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</si>
  <si>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</si>
  <si>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</si>
  <si>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</si>
  <si>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</si>
  <si>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</si>
  <si>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</si>
  <si>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</si>
  <si>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</si>
  <si>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</si>
  <si>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</si>
  <si>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</si>
  <si>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</si>
  <si>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</si>
  <si>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</si>
  <si>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</si>
  <si>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</si>
  <si>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</si>
  <si>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</si>
  <si>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</si>
  <si>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</si>
  <si>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</si>
  <si>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</si>
  <si>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</si>
  <si>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</si>
  <si>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</si>
  <si>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</si>
  <si>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</si>
  <si>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</si>
  <si>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</si>
  <si>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</si>
  <si>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</si>
  <si>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</si>
  <si>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</si>
  <si>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</si>
  <si>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</si>
  <si>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</si>
  <si>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</si>
  <si>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</si>
  <si>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</si>
  <si>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</si>
  <si>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</si>
  <si>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</si>
  <si>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</si>
  <si>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</si>
  <si>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</si>
  <si>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</si>
  <si>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</si>
  <si>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</si>
  <si>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</si>
  <si>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</si>
  <si>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</si>
  <si>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</si>
  <si>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</si>
  <si>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</si>
  <si>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</si>
  <si>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</si>
  <si>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</si>
  <si>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</si>
  <si>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</si>
  <si>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</si>
  <si>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</si>
  <si>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</si>
  <si>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</si>
  <si>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</si>
  <si>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</si>
  <si>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</si>
  <si>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</si>
  <si>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</si>
  <si>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</si>
  <si>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</si>
  <si>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</si>
  <si>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</si>
  <si>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</si>
  <si>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</si>
  <si>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</si>
  <si>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</si>
  <si>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</si>
  <si>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</si>
  <si>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</si>
  <si>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</si>
  <si>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</si>
  <si>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</si>
  <si>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</si>
  <si>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</si>
  <si>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</si>
  <si>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</si>
  <si>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</si>
  <si>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</si>
  <si>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</si>
  <si>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</si>
  <si>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</si>
  <si>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</si>
  <si>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</si>
  <si>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</si>
  <si>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</si>
  <si>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</si>
  <si>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</si>
  <si>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</si>
  <si>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</si>
  <si>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</si>
  <si>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</si>
  <si>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</si>
  <si>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</si>
  <si>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</si>
  <si>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</si>
  <si>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</si>
  <si>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</si>
  <si>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</si>
  <si>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</si>
  <si>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</si>
  <si>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</si>
  <si>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</si>
  <si>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</si>
  <si>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</si>
  <si>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</si>
  <si>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</si>
  <si>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</si>
  <si>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</si>
  <si>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</si>
  <si>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</si>
  <si>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</si>
  <si>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</si>
  <si>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</si>
  <si>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</si>
  <si>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</si>
  <si>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</si>
  <si>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</si>
  <si>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</si>
  <si>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</si>
  <si>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</si>
  <si>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</si>
  <si>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</si>
  <si>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</si>
  <si>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</si>
  <si>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</si>
  <si>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</si>
  <si>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</si>
  <si>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</si>
  <si>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</si>
  <si>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</si>
  <si>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</si>
  <si>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</si>
  <si>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</si>
  <si>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</si>
  <si>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</si>
  <si>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</si>
  <si>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</si>
  <si>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</si>
  <si>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</si>
  <si>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</si>
  <si>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</si>
  <si>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</si>
  <si>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</si>
  <si>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</si>
  <si>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</si>
  <si>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</si>
  <si>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</si>
  <si>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</si>
  <si>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</si>
  <si>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</si>
  <si>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</si>
  <si>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</si>
  <si>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</si>
  <si>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</si>
  <si>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</si>
  <si>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</si>
  <si>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</si>
  <si>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</si>
  <si>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</si>
  <si>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</si>
  <si>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</si>
  <si>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</si>
  <si>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</si>
  <si>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</si>
  <si>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</si>
  <si>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</si>
  <si>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</si>
  <si>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</si>
  <si>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</si>
  <si>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</si>
  <si>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</si>
  <si>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</si>
  <si>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</si>
  <si>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</si>
  <si>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</si>
  <si>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</si>
  <si>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</si>
  <si>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</si>
  <si>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</si>
  <si>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</si>
  <si>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</si>
  <si>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</si>
  <si>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</si>
  <si>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</si>
  <si>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</si>
  <si>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</si>
  <si>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</si>
  <si>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</si>
  <si>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</si>
  <si>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</si>
  <si>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</si>
  <si>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</si>
  <si>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</si>
  <si>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</si>
  <si>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</si>
  <si>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</si>
  <si>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</si>
  <si>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</si>
  <si>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</si>
  <si>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</si>
  <si>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</si>
  <si>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</si>
  <si>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</si>
  <si>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</si>
  <si>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</si>
  <si>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</si>
  <si>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</si>
  <si>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</si>
  <si>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</si>
  <si>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</si>
  <si>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</si>
  <si>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</si>
  <si>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</si>
  <si>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</si>
  <si>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</si>
  <si>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</si>
  <si>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</si>
  <si>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</si>
  <si>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</si>
  <si>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</si>
  <si>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</si>
  <si>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</si>
  <si>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</si>
  <si>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</si>
  <si>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</si>
  <si>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</si>
  <si>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</si>
  <si>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</si>
  <si>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</si>
  <si>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</si>
  <si>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</si>
  <si>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</si>
  <si>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</si>
  <si>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</si>
  <si>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</si>
  <si>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</si>
  <si>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</si>
  <si>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</si>
  <si>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</si>
  <si>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</si>
  <si>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</si>
  <si>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</si>
  <si>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</si>
  <si>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</si>
  <si>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</si>
  <si>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</si>
  <si>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</si>
  <si>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</si>
  <si>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</si>
  <si>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</si>
  <si>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</si>
  <si>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</si>
  <si>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</si>
  <si>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</si>
  <si>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</si>
  <si>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</si>
  <si>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</si>
  <si>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</si>
  <si>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</si>
  <si>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</si>
  <si>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</si>
  <si>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</si>
  <si>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</si>
  <si>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</si>
  <si>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</si>
  <si>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</si>
  <si>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</si>
  <si>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</si>
  <si>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</si>
  <si>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</si>
  <si>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</si>
  <si>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</si>
  <si>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</si>
  <si>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</si>
  <si>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</si>
  <si>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</si>
  <si>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</si>
  <si>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</si>
  <si>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</si>
  <si>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</si>
  <si>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</si>
  <si>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</si>
  <si>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</si>
  <si>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</si>
  <si>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</si>
  <si>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</si>
  <si>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</si>
  <si>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</si>
  <si>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</si>
  <si>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</si>
  <si>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</si>
  <si>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</si>
  <si>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</si>
  <si>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</si>
  <si>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</si>
  <si>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</si>
  <si>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</si>
  <si>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</si>
  <si>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</si>
  <si>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</si>
  <si>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</si>
  <si>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</si>
  <si>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</si>
  <si>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</si>
  <si>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</si>
  <si>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</si>
  <si>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</si>
  <si>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</si>
  <si>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</si>
  <si>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</si>
  <si>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</si>
  <si>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</si>
  <si>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</si>
  <si>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</si>
  <si>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</si>
  <si>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</si>
  <si>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</si>
  <si>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</si>
  <si>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</si>
  <si>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</si>
  <si>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</si>
  <si>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</si>
  <si>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</si>
  <si>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</si>
  <si>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</si>
  <si>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</si>
  <si>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</si>
  <si>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</si>
  <si>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</si>
  <si>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</si>
  <si>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</si>
  <si>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</si>
  <si>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</si>
  <si>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</si>
  <si>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</si>
  <si>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</si>
  <si>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</si>
  <si>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</si>
  <si>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</si>
  <si>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</si>
  <si>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</si>
  <si>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</si>
  <si>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</si>
  <si>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</si>
  <si>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</si>
  <si>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</si>
  <si>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</si>
  <si>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</si>
  <si>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</si>
  <si>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</si>
  <si>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</si>
  <si>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</si>
  <si>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</si>
  <si>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</si>
  <si>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</si>
  <si>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</si>
  <si>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</si>
  <si>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</si>
  <si>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</si>
  <si>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</si>
  <si>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</si>
  <si>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</si>
  <si>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</si>
  <si>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</si>
  <si>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</si>
  <si>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</si>
  <si>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</si>
  <si>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</si>
  <si>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</si>
  <si>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</si>
  <si>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</si>
  <si>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</si>
  <si>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</si>
  <si>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</si>
  <si>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</si>
  <si>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</si>
  <si>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</si>
  <si>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</si>
  <si>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</si>
  <si>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</si>
  <si>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</si>
  <si>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</si>
  <si>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</si>
  <si>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</si>
  <si>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</si>
  <si>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</si>
  <si>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</si>
  <si>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</si>
  <si>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</si>
  <si>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</si>
  <si>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</si>
  <si>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</si>
  <si>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</si>
  <si>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</si>
  <si>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</si>
  <si>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</si>
  <si>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</si>
  <si>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</si>
  <si>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</si>
  <si>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</si>
  <si>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</si>
  <si>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</si>
  <si>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</si>
  <si>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</si>
  <si>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</si>
  <si>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</si>
  <si>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</si>
  <si>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</si>
  <si>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</si>
  <si>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</si>
  <si>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</si>
  <si>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</si>
  <si>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</si>
  <si>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</si>
  <si>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</si>
  <si>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</si>
  <si>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</si>
  <si>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</si>
  <si>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</si>
  <si>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</si>
  <si>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</si>
  <si>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</si>
  <si>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</si>
  <si>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</si>
  <si>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</si>
  <si>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</si>
  <si>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</si>
  <si>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</si>
  <si>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</si>
  <si>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</si>
  <si>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</si>
  <si>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</si>
  <si>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</si>
  <si>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</si>
  <si>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</si>
  <si>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</si>
  <si>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</si>
  <si>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</si>
  <si>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</si>
  <si>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</si>
  <si>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</si>
  <si>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</si>
  <si>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</si>
  <si>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</si>
  <si>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</si>
  <si>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</si>
  <si>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</si>
  <si>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</si>
  <si>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</si>
  <si>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</si>
  <si>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</si>
  <si>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</si>
  <si>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</si>
  <si>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</si>
  <si>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</si>
  <si>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</si>
  <si>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</si>
  <si>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</si>
  <si>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</si>
  <si>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</si>
  <si>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</si>
  <si>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</si>
  <si>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</si>
  <si>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</si>
  <si>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</si>
  <si>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</si>
  <si>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</si>
  <si>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</si>
  <si>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</si>
  <si>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</si>
  <si>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</si>
  <si>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</si>
  <si>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</si>
  <si>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</si>
  <si>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</si>
  <si>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</si>
  <si>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</si>
  <si>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</si>
  <si>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</si>
  <si>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</si>
  <si>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</si>
  <si>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</si>
  <si>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</si>
  <si>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</si>
  <si>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</si>
  <si>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</si>
  <si>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</si>
  <si>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</si>
  <si>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</si>
  <si>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</si>
  <si>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</si>
  <si>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</si>
  <si>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</si>
  <si>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</si>
  <si>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</si>
  <si>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</si>
  <si>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</si>
  <si>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</si>
  <si>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</si>
  <si>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</si>
  <si>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</si>
  <si>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</si>
  <si>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</si>
  <si>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</si>
  <si>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</si>
  <si>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</si>
  <si>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</si>
  <si>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</si>
  <si>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</si>
  <si>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</si>
  <si>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</si>
  <si>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</si>
  <si>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</si>
  <si>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</si>
  <si>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</si>
  <si>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</si>
  <si>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</si>
  <si>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</si>
  <si>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</si>
  <si>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</si>
  <si>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</si>
  <si>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</si>
  <si>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</si>
  <si>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</si>
  <si>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</si>
  <si>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</si>
  <si>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</si>
  <si>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</si>
  <si>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</si>
  <si>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</si>
  <si>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</si>
  <si>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</si>
  <si>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</si>
  <si>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</si>
  <si>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</si>
  <si>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</si>
  <si>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</si>
  <si>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</si>
  <si>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</si>
  <si>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</si>
  <si>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</si>
  <si>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</si>
  <si>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</si>
  <si>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</si>
  <si>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</si>
  <si>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</si>
  <si>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</si>
  <si>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</si>
  <si>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</si>
  <si>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</si>
  <si>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</si>
  <si>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</si>
  <si>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</si>
  <si>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</si>
  <si>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</si>
  <si>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</si>
  <si>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</si>
  <si>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</si>
  <si>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</si>
  <si>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</si>
  <si>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</si>
  <si>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</si>
  <si>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</si>
  <si>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</si>
  <si>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</si>
  <si>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</si>
  <si>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</si>
  <si>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</si>
  <si>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</si>
  <si>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</si>
  <si>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</si>
  <si>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</si>
  <si>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</si>
  <si>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</si>
  <si>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</si>
  <si>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</si>
  <si>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</si>
  <si>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</si>
  <si>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</si>
  <si>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</si>
  <si>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</si>
  <si>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</si>
  <si>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</si>
  <si>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</si>
  <si>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</si>
  <si>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</si>
  <si>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</si>
  <si>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</si>
  <si>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</si>
  <si>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</si>
  <si>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</si>
  <si>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</si>
  <si>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</si>
  <si>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</si>
  <si>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</si>
  <si>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</si>
  <si>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</si>
  <si>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</si>
  <si>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</si>
  <si>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</si>
  <si>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</si>
  <si>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</si>
  <si>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</si>
  <si>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</si>
  <si>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</si>
  <si>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</si>
  <si>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</si>
  <si>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</si>
  <si>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</si>
  <si>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</si>
  <si>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</si>
  <si>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</si>
  <si>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</si>
  <si>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</si>
  <si>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</si>
  <si>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</si>
  <si>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</si>
  <si>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</si>
  <si>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</si>
  <si>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</si>
  <si>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</si>
  <si>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</si>
  <si>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</si>
  <si>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</si>
  <si>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</si>
  <si>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</si>
  <si>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</si>
  <si>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</si>
  <si>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</si>
  <si>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</si>
  <si>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</si>
  <si>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</si>
  <si>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</si>
  <si>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</si>
  <si>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</si>
  <si>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</si>
  <si>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</si>
  <si>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</si>
  <si>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</si>
  <si>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</si>
  <si>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</si>
  <si>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</si>
  <si>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</si>
  <si>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</si>
  <si>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</si>
  <si>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</si>
  <si>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</si>
  <si>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</si>
  <si>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</si>
  <si>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</si>
  <si>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</si>
  <si>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</si>
  <si>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</si>
  <si>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</si>
  <si>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</si>
  <si>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</si>
  <si>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</si>
  <si>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</si>
  <si>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</si>
  <si>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</si>
  <si>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</si>
  <si>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</si>
  <si>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</si>
  <si>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</si>
  <si>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</si>
  <si>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</si>
  <si>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</si>
  <si>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</si>
  <si>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</si>
  <si>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</si>
  <si>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</si>
  <si>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</si>
  <si>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</si>
  <si>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</si>
  <si>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</si>
  <si>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</si>
  <si>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</si>
  <si>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</si>
  <si>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</si>
  <si>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</si>
  <si>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</si>
  <si>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</si>
  <si>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</si>
  <si>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</si>
  <si>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</si>
  <si>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</si>
  <si>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</si>
  <si>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</si>
  <si>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</si>
  <si>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</si>
  <si>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</si>
  <si>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</si>
  <si>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</si>
  <si>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</si>
  <si>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</si>
  <si>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</si>
  <si>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</si>
  <si>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</si>
  <si>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</si>
  <si>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</si>
  <si>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</si>
  <si>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</si>
  <si>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</si>
  <si>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</si>
  <si>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</si>
  <si>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</si>
  <si>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</si>
  <si>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</si>
  <si>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</si>
  <si>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</si>
  <si>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</si>
  <si>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</si>
  <si>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</si>
  <si>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</si>
  <si>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</si>
  <si>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</si>
  <si>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</si>
  <si>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</si>
  <si>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</si>
  <si>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</si>
  <si>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</si>
  <si>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</si>
  <si>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</si>
  <si>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</si>
  <si>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</si>
  <si>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</si>
  <si>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</si>
  <si>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</si>
  <si>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</si>
  <si>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</si>
  <si>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</si>
  <si>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</si>
  <si>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</si>
  <si>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</si>
  <si>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</si>
  <si>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</si>
  <si>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</si>
  <si>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</si>
  <si>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</si>
  <si>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</si>
  <si>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</si>
  <si>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</si>
  <si>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</si>
  <si>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</si>
  <si>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</si>
  <si>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</si>
  <si>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</si>
  <si>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</si>
  <si>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</si>
  <si>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</si>
  <si>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</si>
  <si>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</si>
  <si>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</si>
  <si>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</si>
  <si>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</si>
  <si>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</si>
  <si>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</si>
  <si>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</si>
  <si>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</si>
  <si>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</si>
  <si>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</si>
  <si>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</si>
  <si>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</si>
  <si>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</si>
  <si>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</si>
  <si>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</si>
  <si>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</si>
  <si>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</si>
  <si>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</si>
  <si>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</si>
  <si>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</si>
  <si>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</si>
  <si>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</si>
  <si>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</si>
  <si>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</si>
  <si>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</si>
  <si>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</si>
  <si>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</si>
  <si>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</si>
  <si>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</si>
  <si>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</si>
  <si>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</si>
  <si>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</si>
  <si>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</si>
  <si>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</si>
  <si>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</si>
  <si>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</si>
  <si>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</si>
  <si>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</si>
  <si>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</si>
  <si>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</si>
  <si>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</si>
  <si>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</si>
  <si>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</si>
  <si>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</si>
  <si>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</si>
  <si>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</si>
  <si>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</si>
  <si>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</si>
  <si>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</si>
  <si>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</si>
  <si>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</si>
  <si>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</si>
  <si>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</si>
  <si>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</si>
  <si>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</si>
  <si>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</si>
  <si>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</si>
  <si>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</si>
  <si>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</si>
  <si>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</si>
  <si>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</si>
  <si>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</si>
  <si>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</si>
  <si>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</si>
  <si>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</si>
  <si>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</si>
  <si>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</si>
  <si>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</si>
  <si>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</si>
  <si>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</si>
  <si>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</si>
  <si>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</si>
  <si>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</si>
  <si>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</si>
  <si>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</si>
  <si>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</si>
  <si>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</si>
  <si>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</si>
  <si>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</si>
  <si>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</si>
  <si>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</si>
  <si>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</si>
  <si>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</si>
  <si>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</si>
  <si>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</si>
  <si>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</si>
  <si>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</si>
  <si>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</si>
  <si>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</si>
  <si>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</si>
  <si>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</si>
  <si>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</si>
  <si>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</si>
  <si>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</si>
  <si>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</si>
  <si>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</si>
  <si>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</si>
  <si>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</si>
  <si>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</si>
  <si>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</si>
  <si>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</si>
  <si>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</si>
  <si>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</si>
  <si>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</si>
  <si>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</si>
  <si>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</si>
  <si>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</si>
  <si>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</si>
  <si>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</si>
  <si>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</si>
  <si>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</si>
  <si>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</si>
  <si>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</si>
  <si>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</si>
  <si>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</si>
  <si>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</si>
  <si>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</si>
  <si>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</si>
  <si>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</si>
  <si>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</si>
  <si>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</si>
  <si>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</si>
  <si>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</si>
  <si>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</si>
  <si>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</si>
  <si>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</si>
  <si>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</si>
  <si>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</si>
  <si>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</si>
  <si>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</si>
  <si>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</si>
  <si>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</si>
  <si>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</si>
  <si>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</si>
  <si>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</si>
  <si>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</si>
  <si>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</si>
  <si>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</si>
  <si>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</si>
  <si>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</si>
  <si>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</si>
  <si>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</si>
  <si>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</si>
  <si>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</si>
  <si>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</si>
  <si>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</si>
  <si>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</si>
  <si>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</si>
  <si>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</si>
  <si>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</si>
  <si>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</si>
  <si>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</si>
  <si>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</si>
  <si>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</si>
  <si>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</si>
  <si>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</si>
  <si>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</si>
  <si>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</si>
  <si>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</si>
  <si>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</si>
  <si>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</si>
  <si>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</si>
  <si>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</si>
  <si>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</si>
  <si>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</si>
  <si>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</si>
  <si>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</si>
  <si>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</si>
  <si>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</si>
  <si>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</si>
  <si>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</si>
  <si>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</si>
  <si>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</si>
  <si>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</si>
  <si>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</si>
  <si>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</si>
  <si>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</si>
  <si>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</si>
  <si>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</si>
  <si>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</si>
  <si>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</si>
  <si>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</si>
  <si>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</si>
  <si>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</si>
  <si>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</si>
  <si>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</si>
  <si>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</si>
  <si>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</si>
  <si>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</si>
  <si>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</si>
  <si>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</si>
  <si>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</si>
  <si>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</si>
  <si>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</si>
  <si>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</si>
  <si>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</si>
  <si>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</si>
  <si>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</si>
  <si>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</si>
  <si>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</si>
  <si>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</si>
  <si>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</si>
  <si>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</si>
  <si>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</si>
  <si>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</si>
  <si>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</si>
  <si>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</si>
  <si>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</si>
  <si>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</si>
  <si>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</si>
  <si>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</si>
  <si>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</si>
  <si>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</si>
  <si>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</si>
  <si>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</si>
  <si>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</si>
  <si>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</si>
  <si>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</si>
  <si>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</si>
  <si>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</si>
  <si>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</si>
  <si>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</si>
  <si>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</si>
  <si>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</si>
  <si>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</si>
  <si>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</si>
  <si>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</si>
  <si>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</si>
  <si>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</si>
  <si>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</si>
  <si>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</si>
  <si>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</si>
  <si>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</si>
  <si>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</si>
  <si>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</si>
  <si>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</si>
  <si>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</si>
  <si>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</si>
  <si>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</si>
  <si>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</si>
  <si>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</si>
  <si>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</si>
  <si>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</si>
  <si>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</si>
  <si>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</si>
  <si>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</si>
  <si>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</si>
  <si>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</si>
  <si>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</si>
  <si>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</si>
  <si>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</si>
  <si>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</si>
  <si>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</si>
  <si>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</si>
  <si>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</si>
  <si>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</si>
  <si>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</si>
  <si>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</si>
  <si>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</si>
  <si>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</si>
  <si>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</si>
  <si>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</si>
  <si>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</si>
  <si>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</si>
  <si>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</si>
  <si>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</si>
  <si>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</si>
  <si>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</si>
  <si>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</si>
  <si>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</si>
  <si>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</si>
  <si>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</si>
  <si>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</si>
  <si>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</si>
  <si>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</si>
  <si>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</si>
  <si>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</si>
  <si>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</si>
  <si>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</si>
  <si>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</si>
  <si>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</si>
  <si>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</si>
  <si>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</si>
  <si>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</si>
  <si>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</si>
  <si>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</si>
  <si>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</si>
  <si>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</si>
  <si>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</si>
  <si>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</si>
  <si>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</si>
  <si>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</si>
  <si>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</si>
  <si>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</si>
  <si>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</si>
  <si>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</si>
  <si>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</si>
  <si>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</si>
  <si>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</si>
  <si>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</si>
  <si>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</si>
  <si>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</si>
  <si>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</si>
  <si>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</si>
  <si>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</si>
  <si>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</si>
  <si>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</si>
  <si>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</si>
  <si>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</si>
  <si>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</si>
  <si>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</si>
  <si>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</si>
  <si>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</si>
  <si>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</si>
  <si>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</si>
  <si>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</si>
  <si>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</si>
  <si>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</si>
  <si>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</si>
  <si>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</si>
  <si>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</si>
  <si>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</si>
  <si>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</si>
  <si>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</si>
  <si>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</si>
  <si>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</si>
  <si>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</si>
  <si>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</si>
  <si>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</si>
  <si>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</si>
  <si>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</si>
  <si>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</si>
  <si>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</si>
  <si>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</si>
  <si>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</si>
  <si>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</si>
  <si>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</si>
  <si>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</si>
  <si>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</si>
  <si>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</si>
  <si>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</si>
  <si>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</si>
  <si>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</si>
  <si>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</si>
  <si>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</si>
  <si>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</si>
  <si>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</si>
  <si>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</si>
  <si>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</si>
  <si>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</si>
  <si>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</si>
  <si>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</si>
  <si>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</si>
  <si>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</si>
  <si>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</si>
  <si>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</si>
  <si>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</si>
  <si>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</si>
  <si>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</si>
  <si>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</si>
  <si>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</si>
  <si>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</si>
  <si>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</si>
  <si>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</si>
  <si>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</si>
  <si>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</si>
  <si>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</si>
  <si>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</si>
  <si>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</si>
  <si>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</si>
  <si>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</si>
  <si>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</si>
  <si>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</si>
  <si>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</si>
  <si>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</si>
  <si>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</si>
  <si>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</si>
  <si>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</si>
  <si>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</si>
  <si>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</si>
  <si>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</si>
  <si>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</si>
  <si>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</si>
  <si>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</si>
  <si>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</si>
  <si>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</si>
  <si>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</si>
  <si>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</si>
  <si>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</si>
  <si>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</si>
  <si>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</si>
  <si>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</si>
  <si>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</si>
  <si>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</si>
  <si>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</si>
  <si>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</si>
  <si>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</si>
  <si>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</si>
  <si>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</si>
  <si>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</si>
  <si>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</si>
  <si>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</si>
  <si>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</si>
  <si>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</si>
  <si>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</si>
  <si>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</si>
  <si>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</si>
  <si>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</si>
  <si>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</si>
  <si>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</si>
  <si>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</si>
  <si>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</si>
  <si>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</si>
  <si>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</si>
  <si>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</si>
  <si>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</si>
  <si>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</si>
  <si>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</si>
  <si>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</si>
  <si>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</si>
  <si>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</si>
  <si>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</si>
  <si>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</si>
  <si>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</si>
  <si>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</si>
  <si>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</si>
  <si>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</si>
  <si>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</si>
  <si>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</si>
  <si>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</si>
  <si>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</si>
  <si>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</si>
  <si>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</si>
  <si>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</si>
  <si>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</si>
  <si>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</si>
  <si>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</si>
  <si>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</si>
  <si>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</si>
  <si>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</si>
  <si>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</si>
  <si>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</si>
  <si>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</si>
  <si>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</si>
  <si>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</si>
  <si>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</si>
  <si>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</si>
  <si>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</si>
  <si>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</si>
  <si>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</si>
  <si>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</si>
  <si>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</si>
  <si>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</si>
  <si>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</si>
  <si>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</si>
  <si>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</si>
  <si>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</si>
  <si>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</si>
  <si>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</si>
  <si>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</si>
  <si>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</si>
  <si>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</si>
  <si>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</si>
  <si>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</si>
  <si>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</si>
  <si>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</si>
  <si>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</si>
  <si>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</si>
  <si>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</si>
  <si>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</si>
  <si>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</si>
  <si>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</si>
  <si>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</si>
  <si>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</si>
  <si>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</si>
  <si>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</si>
  <si>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</si>
  <si>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</si>
  <si>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</si>
  <si>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</si>
  <si>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</si>
  <si>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</si>
  <si>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</si>
  <si>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</si>
  <si>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</si>
  <si>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</si>
  <si>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</si>
  <si>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</si>
  <si>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</si>
  <si>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</si>
  <si>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</si>
  <si>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</si>
  <si>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</si>
  <si>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</si>
  <si>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</si>
  <si>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</si>
  <si>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</si>
  <si>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</si>
  <si>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</si>
  <si>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</si>
  <si>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</si>
  <si>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</si>
  <si>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</si>
  <si>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</si>
  <si>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</si>
  <si>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</si>
  <si>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</si>
  <si>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</si>
  <si>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</si>
  <si>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</si>
  <si>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</si>
  <si>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</si>
  <si>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</si>
  <si>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</si>
  <si>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</si>
  <si>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</si>
  <si>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</si>
  <si>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</si>
  <si>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</si>
  <si>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</si>
  <si>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</si>
  <si>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</si>
  <si>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</si>
  <si>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</si>
  <si>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</si>
  <si>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</si>
  <si>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</si>
  <si>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</si>
  <si>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</si>
  <si>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</si>
  <si>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</si>
  <si>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</si>
  <si>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</si>
  <si>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</si>
  <si>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</si>
  <si>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</si>
  <si>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</si>
  <si>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</si>
  <si>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</si>
  <si>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</si>
  <si>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</si>
  <si>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</si>
  <si>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</si>
  <si>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</si>
  <si>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</si>
  <si>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</si>
  <si>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</si>
  <si>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</si>
  <si>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</si>
  <si>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</si>
  <si>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</si>
  <si>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</si>
  <si>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</si>
  <si>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</si>
  <si>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</si>
  <si>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</si>
  <si>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</si>
  <si>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</si>
  <si>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</si>
  <si>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</si>
  <si>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</si>
  <si>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</si>
  <si>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</si>
  <si>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</si>
  <si>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</si>
  <si>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</si>
  <si>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</si>
  <si>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</si>
  <si>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</si>
  <si>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</si>
  <si>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</si>
  <si>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</si>
  <si>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</si>
  <si>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</si>
  <si>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</si>
  <si>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</si>
  <si>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</si>
  <si>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</si>
  <si>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</si>
  <si>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</si>
  <si>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</si>
  <si>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</si>
  <si>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</si>
  <si>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</si>
  <si>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</si>
  <si>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</si>
  <si>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</si>
  <si>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</si>
  <si>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</si>
  <si>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</si>
  <si>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</si>
  <si>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</si>
  <si>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</si>
  <si>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</si>
  <si>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</si>
  <si>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</si>
  <si>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</si>
  <si>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</si>
  <si>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</si>
  <si>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</si>
  <si>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</si>
  <si>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</si>
  <si>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</si>
  <si>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</si>
  <si>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</si>
  <si>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</si>
  <si>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</si>
  <si>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</si>
  <si>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</si>
  <si>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</si>
  <si>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</si>
  <si>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</si>
  <si>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</si>
  <si>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</si>
  <si>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</si>
  <si>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</si>
  <si>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</si>
  <si>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</si>
  <si>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</si>
  <si>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</si>
  <si>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</si>
  <si>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</si>
  <si>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</si>
  <si>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</si>
  <si>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</si>
  <si>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</si>
  <si>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</si>
  <si>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</si>
  <si>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</si>
  <si>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</si>
  <si>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</si>
  <si>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</si>
  <si>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</si>
  <si>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</si>
  <si>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</si>
  <si>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</si>
  <si>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</si>
  <si>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</si>
  <si>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</si>
  <si>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</si>
  <si>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</si>
  <si>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</si>
  <si>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</si>
  <si>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</si>
  <si>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</si>
  <si>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</si>
  <si>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</si>
  <si>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</si>
  <si>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</si>
  <si>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</si>
  <si>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</si>
  <si>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</si>
  <si>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</si>
  <si>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</si>
  <si>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</si>
  <si>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</si>
  <si>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</si>
  <si>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</si>
  <si>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</si>
  <si>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</si>
  <si>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</si>
  <si>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</si>
  <si>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</si>
  <si>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</si>
  <si>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</si>
  <si>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</si>
  <si>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</si>
  <si>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</si>
  <si>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</si>
  <si>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</si>
  <si>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</si>
  <si>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</si>
  <si>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</si>
  <si>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</si>
  <si>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</si>
  <si>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</si>
  <si>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</si>
  <si>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</si>
  <si>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</si>
  <si>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</si>
  <si>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</si>
  <si>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</si>
  <si>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</si>
  <si>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</si>
  <si>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</si>
  <si>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</si>
  <si>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</si>
  <si>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</si>
  <si>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</si>
  <si>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</si>
  <si>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</si>
  <si>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</si>
  <si>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</si>
  <si>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</si>
  <si>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</si>
  <si>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</si>
  <si>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</si>
  <si>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</si>
  <si>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</si>
  <si>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</si>
  <si>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</si>
  <si>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</si>
  <si>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</si>
  <si>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</si>
  <si>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</si>
  <si>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</si>
  <si>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</si>
  <si>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</si>
  <si>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</si>
  <si>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</si>
  <si>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</si>
  <si>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</si>
  <si>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</si>
  <si>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</si>
  <si>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</si>
  <si>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</si>
  <si>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</si>
  <si>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</si>
  <si>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</si>
  <si>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</si>
  <si>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</si>
  <si>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</si>
  <si>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</si>
  <si>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</si>
  <si>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</si>
  <si>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</si>
  <si>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</si>
  <si>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</si>
  <si>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</si>
  <si>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</si>
  <si>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</si>
  <si>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</si>
  <si>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</si>
  <si>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</si>
  <si>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</si>
  <si>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</si>
  <si>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</si>
  <si>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</si>
  <si>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</si>
  <si>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</si>
  <si>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</si>
  <si>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</si>
  <si>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</si>
  <si>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</si>
  <si>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</si>
  <si>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</si>
  <si>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</si>
  <si>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</si>
  <si>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</si>
  <si>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</si>
  <si>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</si>
  <si>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</si>
  <si>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</si>
  <si>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</si>
  <si>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</si>
  <si>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</si>
  <si>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</si>
  <si>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</si>
  <si>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</si>
  <si>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</si>
  <si>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</si>
  <si>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</si>
  <si>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</si>
  <si>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</si>
  <si>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</si>
  <si>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</si>
  <si>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</si>
  <si>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</si>
  <si>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</si>
  <si>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</si>
  <si>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</si>
  <si>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</si>
  <si>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</si>
  <si>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</si>
  <si>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</si>
  <si>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</si>
  <si>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</si>
  <si>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</si>
  <si>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</si>
  <si>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</si>
  <si>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</si>
  <si>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</si>
  <si>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</si>
  <si>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</si>
  <si>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</si>
  <si>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</si>
  <si>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</si>
  <si>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</si>
  <si>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</si>
  <si>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</si>
  <si>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</si>
  <si>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</si>
  <si>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</si>
  <si>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</si>
  <si>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</si>
  <si>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</si>
  <si>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</si>
  <si>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</si>
  <si>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</si>
  <si>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</si>
  <si>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</si>
  <si>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</si>
  <si>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</si>
  <si>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</si>
  <si>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</si>
  <si>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</si>
  <si>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</si>
  <si>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</si>
  <si>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</si>
  <si>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</si>
  <si>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</si>
  <si>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</si>
  <si>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</si>
  <si>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</si>
  <si>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</si>
  <si>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</si>
  <si>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</si>
  <si>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</si>
  <si>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</si>
  <si>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</si>
  <si>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</si>
  <si>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</si>
  <si>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</si>
  <si>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</si>
  <si>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</si>
  <si>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</si>
  <si>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</si>
  <si>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</si>
  <si>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</si>
  <si>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</si>
  <si>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</si>
  <si>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</si>
  <si>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</si>
  <si>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</si>
  <si>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</si>
  <si>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</si>
  <si>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</si>
  <si>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</si>
  <si>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</si>
  <si>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</si>
  <si>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</si>
  <si>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</si>
  <si>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</si>
  <si>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</si>
  <si>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</si>
  <si>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</si>
  <si>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</si>
  <si>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</si>
  <si>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</si>
  <si>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</si>
  <si>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</si>
  <si>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</si>
  <si>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</si>
  <si>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</si>
  <si>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</si>
  <si>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</si>
  <si>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</si>
  <si>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</si>
  <si>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</si>
  <si>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</si>
  <si>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</si>
  <si>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</si>
  <si>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</si>
  <si>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</si>
  <si>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</si>
  <si>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</si>
  <si>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</si>
  <si>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</si>
  <si>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</si>
  <si>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</si>
  <si>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</si>
  <si>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</si>
  <si>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</si>
  <si>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</si>
  <si>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</si>
  <si>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</si>
  <si>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</si>
  <si>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</si>
  <si>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</si>
  <si>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</si>
  <si>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</si>
  <si>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</si>
  <si>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</si>
  <si>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</si>
  <si>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</si>
  <si>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</si>
  <si>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</si>
  <si>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</si>
  <si>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</si>
  <si>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</si>
  <si>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</si>
  <si>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</si>
  <si>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</si>
  <si>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</si>
  <si>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</si>
  <si>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</si>
  <si>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</si>
  <si>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</si>
  <si>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</si>
  <si>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</si>
  <si>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</si>
  <si>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</si>
  <si>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</si>
  <si>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</si>
  <si>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</si>
  <si>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</si>
  <si>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</si>
  <si>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</si>
  <si>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</si>
  <si>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</si>
  <si>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</si>
  <si>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</si>
  <si>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</si>
  <si>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</si>
  <si>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</si>
  <si>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</si>
  <si>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</si>
  <si>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</si>
  <si>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</si>
  <si>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</si>
  <si>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</si>
  <si>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</si>
  <si>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</si>
  <si>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</si>
  <si>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</si>
  <si>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</si>
  <si>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</si>
  <si>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</si>
  <si>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</si>
  <si>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</si>
  <si>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</si>
  <si>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</si>
  <si>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</si>
  <si>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</si>
  <si>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</si>
  <si>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</si>
  <si>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</si>
  <si>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</si>
  <si>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</si>
  <si>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</si>
  <si>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</si>
  <si>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</si>
  <si>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</si>
  <si>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</si>
  <si>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</si>
  <si>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</si>
  <si>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</si>
  <si>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</si>
  <si>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</si>
  <si>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</si>
  <si>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</si>
  <si>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</si>
  <si>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</si>
  <si>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</si>
  <si>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</si>
  <si>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</si>
  <si>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</si>
  <si>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</si>
  <si>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</si>
  <si>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</si>
  <si>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</si>
  <si>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</si>
  <si>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</si>
  <si>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</si>
  <si>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</si>
  <si>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</si>
  <si>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</si>
  <si>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</si>
  <si>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</si>
  <si>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</si>
  <si>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</si>
  <si>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</si>
  <si>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</si>
  <si>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</si>
  <si>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</si>
  <si>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</si>
  <si>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</si>
  <si>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</si>
  <si>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</si>
  <si>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</si>
  <si>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</si>
  <si>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</si>
  <si>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</si>
  <si>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</si>
  <si>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</si>
  <si>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</si>
  <si>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</si>
  <si>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</si>
  <si>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</si>
  <si>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</si>
  <si>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</si>
  <si>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</si>
  <si>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</si>
  <si>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</si>
  <si>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</si>
  <si>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</si>
  <si>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</si>
  <si>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</si>
  <si>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</si>
  <si>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</si>
  <si>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</si>
  <si>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</si>
  <si>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</si>
  <si>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</si>
  <si>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</si>
  <si>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</si>
  <si>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</si>
  <si>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</si>
  <si>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</si>
  <si>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</si>
  <si>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</si>
  <si>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</si>
  <si>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</si>
  <si>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</si>
  <si>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</si>
  <si>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</si>
  <si>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</si>
  <si>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</si>
  <si>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</si>
  <si>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</si>
  <si>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</si>
  <si>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</si>
  <si>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</si>
  <si>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</si>
  <si>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</si>
  <si>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</si>
  <si>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</si>
  <si>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</si>
  <si>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</si>
  <si>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</si>
  <si>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</si>
  <si>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</si>
  <si>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</si>
  <si>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</si>
  <si>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</si>
  <si>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</si>
  <si>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</si>
  <si>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</si>
  <si>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</si>
  <si>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</si>
  <si>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</si>
  <si>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</si>
  <si>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</si>
  <si>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</si>
  <si>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</si>
  <si>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</si>
  <si>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</si>
  <si>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</si>
  <si>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</si>
  <si>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</si>
  <si>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</si>
  <si>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</si>
  <si>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</si>
  <si>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</si>
  <si>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</si>
  <si>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</si>
  <si>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</si>
  <si>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</si>
  <si>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</si>
  <si>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</si>
  <si>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</si>
  <si>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</si>
  <si>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</si>
  <si>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</si>
  <si>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</si>
  <si>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</si>
  <si>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</si>
  <si>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</si>
  <si>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</si>
  <si>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</si>
  <si>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</si>
  <si>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</si>
  <si>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</si>
  <si>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</si>
  <si>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</si>
  <si>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</si>
  <si>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</si>
  <si>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</si>
  <si>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</si>
  <si>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</si>
  <si>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</si>
  <si>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</si>
  <si>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</si>
  <si>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</si>
  <si>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</si>
  <si>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</si>
  <si>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</si>
  <si>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</si>
  <si>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</si>
  <si>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</si>
  <si>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</si>
  <si>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</si>
  <si>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</si>
  <si>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</si>
  <si>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</si>
  <si>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</si>
  <si>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</si>
  <si>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</si>
  <si>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</si>
  <si>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</si>
  <si>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</si>
  <si>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</si>
  <si>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</si>
  <si>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</si>
  <si>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</si>
  <si>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</si>
  <si>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</si>
  <si>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</si>
  <si>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</si>
  <si>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</si>
  <si>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</si>
  <si>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</si>
  <si>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</si>
  <si>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</si>
  <si>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</si>
  <si>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</si>
  <si>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</si>
  <si>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</si>
  <si>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</si>
  <si>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</si>
  <si>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</si>
  <si>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</si>
  <si>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</si>
  <si>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</si>
  <si>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</si>
  <si>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</si>
  <si>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</si>
  <si>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</si>
  <si>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</si>
  <si>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</si>
  <si>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</si>
  <si>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</si>
  <si>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</si>
  <si>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</si>
  <si>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</si>
  <si>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</si>
  <si>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</si>
  <si>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</si>
  <si>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</si>
  <si>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</si>
  <si>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</si>
  <si>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</si>
  <si>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</si>
  <si>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</si>
  <si>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</si>
  <si>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</si>
  <si>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</si>
  <si>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</si>
  <si>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</si>
  <si>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</si>
  <si>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</si>
  <si>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</si>
  <si>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</si>
  <si>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</si>
  <si>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</si>
  <si>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</si>
  <si>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</si>
  <si>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</si>
  <si>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</si>
  <si>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</si>
  <si>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</si>
  <si>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</si>
  <si>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</si>
  <si>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</si>
  <si>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</si>
  <si>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</si>
  <si>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</si>
  <si>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</si>
  <si>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</si>
  <si>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</si>
  <si>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</si>
  <si>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</si>
  <si>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</si>
  <si>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</si>
  <si>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</si>
  <si>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</si>
  <si>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</si>
  <si>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</si>
  <si>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</si>
  <si>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</si>
  <si>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</si>
  <si>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</si>
  <si>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</si>
  <si>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</si>
  <si>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</si>
  <si>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</si>
  <si>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</si>
  <si>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</si>
  <si>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</si>
  <si>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</si>
  <si>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</si>
  <si>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</si>
  <si>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</si>
  <si>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</si>
  <si>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</si>
  <si>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</si>
  <si>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</si>
  <si>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</si>
  <si>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</si>
  <si>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</si>
  <si>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</si>
  <si>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</si>
  <si>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</si>
  <si>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</si>
  <si>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</si>
  <si>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</si>
  <si>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</si>
  <si>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</si>
  <si>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</si>
  <si>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</si>
  <si>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</si>
  <si>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</si>
  <si>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</si>
  <si>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</si>
  <si>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</si>
  <si>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</si>
  <si>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</si>
  <si>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</si>
  <si>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</si>
  <si>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</si>
  <si>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</si>
  <si>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</si>
  <si>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</si>
  <si>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</si>
  <si>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</si>
  <si>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</si>
  <si>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</si>
  <si>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</si>
  <si>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</si>
  <si>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</si>
  <si>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</si>
  <si>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</si>
  <si>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</si>
  <si>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</si>
  <si>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</si>
  <si>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</si>
  <si>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</si>
  <si>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</si>
  <si>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</si>
  <si>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</si>
  <si>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</si>
  <si>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</si>
  <si>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</si>
  <si>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</si>
  <si>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</si>
  <si>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</si>
  <si>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</si>
  <si>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</si>
  <si>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</si>
  <si>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</si>
  <si>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</si>
  <si>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</si>
  <si>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</si>
  <si>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</si>
  <si>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</si>
  <si>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</si>
  <si>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</si>
  <si>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</si>
  <si>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</si>
  <si>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</si>
  <si>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</si>
  <si>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</si>
  <si>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</si>
  <si>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</si>
  <si>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</si>
  <si>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</si>
  <si>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</si>
  <si>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</si>
  <si>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</si>
  <si>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</si>
  <si>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</si>
  <si>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</si>
  <si>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</si>
  <si>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</si>
  <si>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</si>
  <si>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</si>
  <si>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</si>
  <si>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</si>
  <si>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</si>
  <si>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</si>
  <si>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</si>
  <si>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</si>
  <si>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</si>
  <si>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</si>
  <si>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</si>
  <si>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</si>
  <si>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</si>
  <si>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</si>
  <si>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</si>
  <si>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</si>
  <si>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</si>
  <si>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</si>
  <si>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</si>
  <si>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</si>
  <si>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</si>
  <si>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</si>
  <si>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</si>
  <si>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</si>
  <si>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</si>
  <si>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</si>
  <si>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</si>
  <si>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</si>
  <si>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</si>
  <si>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</si>
  <si>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</si>
  <si>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</si>
  <si>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</si>
  <si>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</si>
  <si>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</si>
  <si>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</si>
  <si>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</si>
  <si>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</si>
  <si>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</si>
  <si>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</si>
  <si>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</si>
  <si>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</si>
  <si>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</si>
  <si>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</si>
  <si>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</si>
  <si>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</si>
  <si>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</si>
  <si>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</si>
  <si>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</si>
  <si>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</si>
  <si>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</si>
  <si>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</si>
  <si>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</si>
  <si>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</si>
  <si>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</si>
  <si>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</si>
  <si>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</si>
  <si>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</si>
  <si>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</si>
  <si>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</si>
  <si>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</si>
  <si>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</si>
  <si>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</si>
  <si>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</si>
  <si>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</si>
  <si>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</si>
  <si>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</si>
  <si>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</si>
  <si>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</si>
  <si>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</si>
  <si>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</si>
  <si>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</si>
  <si>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</si>
  <si>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</si>
  <si>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</si>
  <si>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</si>
  <si>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</si>
  <si>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</si>
  <si>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</si>
  <si>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</si>
  <si>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</si>
  <si>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</si>
  <si>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</si>
  <si>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</si>
  <si>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</si>
  <si>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</si>
  <si>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</si>
  <si>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</si>
  <si>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</si>
  <si>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</si>
  <si>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</si>
  <si>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</si>
  <si>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</si>
  <si>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</si>
  <si>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</si>
  <si>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</si>
  <si>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</si>
  <si>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</si>
  <si>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</si>
  <si>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</si>
  <si>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</si>
  <si>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</si>
  <si>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</si>
  <si>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</si>
  <si>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</si>
  <si>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</si>
  <si>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</si>
  <si>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</si>
  <si>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</si>
  <si>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</si>
  <si>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</si>
  <si>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</si>
  <si>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</si>
  <si>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</si>
  <si>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</si>
  <si>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</si>
  <si>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</si>
  <si>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</si>
  <si>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</si>
  <si>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</si>
  <si>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</si>
  <si>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</si>
  <si>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</si>
  <si>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</si>
  <si>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</si>
  <si>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</si>
  <si>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</si>
  <si>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</si>
  <si>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</si>
  <si>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</si>
  <si>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</si>
  <si>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</si>
  <si>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</si>
  <si>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</si>
  <si>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</si>
  <si>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</si>
  <si>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</si>
  <si>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</si>
  <si>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</si>
  <si>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</si>
  <si>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</si>
  <si>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</si>
  <si>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</si>
  <si>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</si>
  <si>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</si>
  <si>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</si>
  <si>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</si>
  <si>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</si>
  <si>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</si>
  <si>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</si>
  <si>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</si>
  <si>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</si>
  <si>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</si>
  <si>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</si>
  <si>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</si>
  <si>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</si>
  <si>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</si>
  <si>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</si>
  <si>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</si>
  <si>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</si>
  <si>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</si>
  <si>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</si>
  <si>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</si>
  <si>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</si>
  <si>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</si>
  <si>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</si>
  <si>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</si>
  <si>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</si>
  <si>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</si>
  <si>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</si>
  <si>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</si>
  <si>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</si>
  <si>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</si>
  <si>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</si>
  <si>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</si>
  <si>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</si>
  <si>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</si>
  <si>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</si>
  <si>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</si>
  <si>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</si>
  <si>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</si>
  <si>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</si>
  <si>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</si>
  <si>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</si>
  <si>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</si>
  <si>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</si>
  <si>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</si>
  <si>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</si>
  <si>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</si>
  <si>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</si>
  <si>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</si>
  <si>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</si>
  <si>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</si>
  <si>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</si>
  <si>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</si>
  <si>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</si>
  <si>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</si>
  <si>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</si>
  <si>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</si>
  <si>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</si>
  <si>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</si>
  <si>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</si>
  <si>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</si>
  <si>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</si>
  <si>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</si>
  <si>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</si>
  <si>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</si>
  <si>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</si>
  <si>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</si>
  <si>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</si>
  <si>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</si>
  <si>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</si>
  <si>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</si>
  <si>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</si>
  <si>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</si>
  <si>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</si>
  <si>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</si>
  <si>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</si>
  <si>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</si>
  <si>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</si>
  <si>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</si>
  <si>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</si>
  <si>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</si>
  <si>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</si>
  <si>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</si>
  <si>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</si>
  <si>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</si>
  <si>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</si>
  <si>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</si>
  <si>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</si>
  <si>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</si>
  <si>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</si>
  <si>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</si>
  <si>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</si>
  <si>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</si>
  <si>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</si>
  <si>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</si>
  <si>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</si>
  <si>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</si>
  <si>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</si>
  <si>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</si>
  <si>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</si>
  <si>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</si>
  <si>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</si>
  <si>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</si>
  <si>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</si>
  <si>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</si>
  <si>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</si>
  <si>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</si>
  <si>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</si>
  <si>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</si>
  <si>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</si>
  <si>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</si>
  <si>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</si>
  <si>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</si>
  <si>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</si>
  <si>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</si>
  <si>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</si>
  <si>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</si>
  <si>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</si>
  <si>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</si>
  <si>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</si>
  <si>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</si>
  <si>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</si>
  <si>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</si>
  <si>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</si>
  <si>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</si>
  <si>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</si>
  <si>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</si>
  <si>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</si>
  <si>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</si>
  <si>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</si>
  <si>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</si>
  <si>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</si>
  <si>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</si>
  <si>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</si>
  <si>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</si>
  <si>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</si>
  <si>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</si>
  <si>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</si>
  <si>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</si>
  <si>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</si>
  <si>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</si>
  <si>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</si>
  <si>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</si>
  <si>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</si>
  <si>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</si>
  <si>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</si>
  <si>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</si>
  <si>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</si>
  <si>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</si>
  <si>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</si>
  <si>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</si>
  <si>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</si>
  <si>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</si>
  <si>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</si>
  <si>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</si>
  <si>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</si>
  <si>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</si>
  <si>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</si>
  <si>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</si>
  <si>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</si>
  <si>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</si>
  <si>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</si>
  <si>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</si>
  <si>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</si>
  <si>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</si>
  <si>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</si>
  <si>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</si>
  <si>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</si>
  <si>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</si>
  <si>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</si>
  <si>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</si>
  <si>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</si>
  <si>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</si>
  <si>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</si>
  <si>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</si>
  <si>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</si>
  <si>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</si>
  <si>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</si>
  <si>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</si>
  <si>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</si>
  <si>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</si>
  <si>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</si>
  <si>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</si>
  <si>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</si>
  <si>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</si>
  <si>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</si>
  <si>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</si>
  <si>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</si>
  <si>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</si>
  <si>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</si>
  <si>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</si>
  <si>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</si>
  <si>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</si>
  <si>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</si>
  <si>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</si>
  <si>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</si>
  <si>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</si>
  <si>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</si>
  <si>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</si>
  <si>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</si>
  <si>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</si>
  <si>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</si>
  <si>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</si>
  <si>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</si>
  <si>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</si>
  <si>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</si>
  <si>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</si>
  <si>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</si>
  <si>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</si>
  <si>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</si>
  <si>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</si>
  <si>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</si>
  <si>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</si>
  <si>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</si>
  <si>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</si>
  <si>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</si>
  <si>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</si>
  <si>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</si>
  <si>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</si>
  <si>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</si>
  <si>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</si>
  <si>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</si>
  <si>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</si>
  <si>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</si>
  <si>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</si>
  <si>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</si>
  <si>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</si>
  <si>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</si>
  <si>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</si>
  <si>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</si>
  <si>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</si>
  <si>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</si>
  <si>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</si>
  <si>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</si>
  <si>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</si>
  <si>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</si>
  <si>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</si>
  <si>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</si>
  <si>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</si>
  <si>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</si>
  <si>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</si>
  <si>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</si>
  <si>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</si>
  <si>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</si>
  <si>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</si>
  <si>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</si>
  <si>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</si>
  <si>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</si>
  <si>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</si>
  <si>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</si>
  <si>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</si>
  <si>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</si>
  <si>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</si>
  <si>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</si>
  <si>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</si>
  <si>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</si>
  <si>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</si>
  <si>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</si>
  <si>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</si>
  <si>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</si>
  <si>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</si>
  <si>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</si>
  <si>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</si>
  <si>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</si>
  <si>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</si>
  <si>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</si>
  <si>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</si>
  <si>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</si>
  <si>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</si>
  <si>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</si>
  <si>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</si>
  <si>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</si>
  <si>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</si>
  <si>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</si>
  <si>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</si>
  <si>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</si>
  <si>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</si>
  <si>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</si>
  <si>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</si>
  <si>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</si>
  <si>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</si>
  <si>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</si>
  <si>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</si>
  <si>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</si>
  <si>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</si>
  <si>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</si>
  <si>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</si>
  <si>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</si>
  <si>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</si>
  <si>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</si>
  <si>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</si>
  <si>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</si>
  <si>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</si>
  <si>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</si>
  <si>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</si>
  <si>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</si>
  <si>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</si>
  <si>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</si>
  <si>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</si>
  <si>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</si>
  <si>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</si>
  <si>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</si>
  <si>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</si>
  <si>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</si>
  <si>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</si>
  <si>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</si>
  <si>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</si>
  <si>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</si>
  <si>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</si>
  <si>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</si>
  <si>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</si>
  <si>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</si>
  <si>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</si>
  <si>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</si>
  <si>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</si>
  <si>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</si>
  <si>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</si>
  <si>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</si>
  <si>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</si>
  <si>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</si>
  <si>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</si>
  <si>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</si>
  <si>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</si>
  <si>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</si>
  <si>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</si>
  <si>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</si>
  <si>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</si>
  <si>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</si>
  <si>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</si>
  <si>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</si>
  <si>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</si>
  <si>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</si>
  <si>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</si>
  <si>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</si>
  <si>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</si>
  <si>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</si>
  <si>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</si>
  <si>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</si>
  <si>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</si>
  <si>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</si>
  <si>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</si>
  <si>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</si>
  <si>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</si>
  <si>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</si>
  <si>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</si>
  <si>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</si>
  <si>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</si>
  <si>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</si>
  <si>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</si>
  <si>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</si>
  <si>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</si>
  <si>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</si>
  <si>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</si>
  <si>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</si>
  <si>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</si>
  <si>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</si>
  <si>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</si>
  <si>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</si>
  <si>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</si>
  <si>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</si>
  <si>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</si>
  <si>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</si>
  <si>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</si>
  <si>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</si>
  <si>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</si>
  <si>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</si>
  <si>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</si>
  <si>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</si>
  <si>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</si>
  <si>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</si>
  <si>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</si>
  <si>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</si>
  <si>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</si>
  <si>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</si>
  <si>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</si>
  <si>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</si>
  <si>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</si>
  <si>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</si>
  <si>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</si>
  <si>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</si>
  <si>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</si>
  <si>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</si>
  <si>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</si>
  <si>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</si>
  <si>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</si>
  <si>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</si>
  <si>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</si>
  <si>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</si>
  <si>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</si>
  <si>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</si>
  <si>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</si>
  <si>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</si>
  <si>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</si>
  <si>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</si>
  <si>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</si>
  <si>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</si>
  <si>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</si>
  <si>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</si>
  <si>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</si>
  <si>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</si>
  <si>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</si>
  <si>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</si>
  <si>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</si>
  <si>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</si>
  <si>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</si>
  <si>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</si>
  <si>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</si>
  <si>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</si>
  <si>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</si>
  <si>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</si>
  <si>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</si>
  <si>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</si>
  <si>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</si>
  <si>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</si>
  <si>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</si>
  <si>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</si>
  <si>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</si>
  <si>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</si>
  <si>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</si>
  <si>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</si>
  <si>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</si>
  <si>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</si>
  <si>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</si>
  <si>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</si>
  <si>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</si>
  <si>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</si>
  <si>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</si>
  <si>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</si>
  <si>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</si>
  <si>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</si>
  <si>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</si>
  <si>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</si>
  <si>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</si>
  <si>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</si>
  <si>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</si>
  <si>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</si>
  <si>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</si>
  <si>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</si>
  <si>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</si>
  <si>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</si>
  <si>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</si>
  <si>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</si>
  <si>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</si>
  <si>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</si>
  <si>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</si>
  <si>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</si>
  <si>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</si>
  <si>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</si>
  <si>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</si>
  <si>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</si>
  <si>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</si>
  <si>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</si>
  <si>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</si>
  <si>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</si>
  <si>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</si>
  <si>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</si>
  <si>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</si>
  <si>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</si>
  <si>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</si>
  <si>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</si>
  <si>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</si>
  <si>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</si>
  <si>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</si>
  <si>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</si>
  <si>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</si>
  <si>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</si>
  <si>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</si>
  <si>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</si>
  <si>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</si>
  <si>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</si>
  <si>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</si>
  <si>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</si>
  <si>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</si>
  <si>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</si>
  <si>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</si>
  <si>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</si>
  <si>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</si>
  <si>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</si>
  <si>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</si>
  <si>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</si>
  <si>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</si>
  <si>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</si>
  <si>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</si>
  <si>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</si>
  <si>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</si>
  <si>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</si>
  <si>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</si>
  <si>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</si>
  <si>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</si>
  <si>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</si>
  <si>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</si>
  <si>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</si>
  <si>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</si>
  <si>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</si>
  <si>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</si>
  <si>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</si>
  <si>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</si>
  <si>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</si>
  <si>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</si>
  <si>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</si>
  <si>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</si>
  <si>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</si>
  <si>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</si>
  <si>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</si>
  <si>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</si>
  <si>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</si>
  <si>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</si>
  <si>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</si>
  <si>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</si>
  <si>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</si>
  <si>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</si>
  <si>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</si>
  <si>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</si>
  <si>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</si>
  <si>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</si>
  <si>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</si>
  <si>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</si>
  <si>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</si>
  <si>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</si>
  <si>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</si>
  <si>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</si>
  <si>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</si>
  <si>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</si>
  <si>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</si>
  <si>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</si>
  <si>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</si>
  <si>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</si>
  <si>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</si>
  <si>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</si>
  <si>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</si>
  <si>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</si>
  <si>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</si>
  <si>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</si>
  <si>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</si>
  <si>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</si>
  <si>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</si>
  <si>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</si>
  <si>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</si>
  <si>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</si>
  <si>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</si>
  <si>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</si>
  <si>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</si>
  <si>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</si>
  <si>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</si>
  <si>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</si>
  <si>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</si>
  <si>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</si>
  <si>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</si>
  <si>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</si>
  <si>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</si>
  <si>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</si>
  <si>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</si>
  <si>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</si>
  <si>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</si>
  <si>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</si>
  <si>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</si>
  <si>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</si>
  <si>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</si>
  <si>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</si>
  <si>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</si>
  <si>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</si>
  <si>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</si>
  <si>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</si>
  <si>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</si>
  <si>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</si>
  <si>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</si>
  <si>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</si>
  <si>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</si>
  <si>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</si>
  <si>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</si>
  <si>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</si>
  <si>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</si>
  <si>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</si>
  <si>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</si>
  <si>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</si>
  <si>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</si>
  <si>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</si>
  <si>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</si>
  <si>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</si>
  <si>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</si>
  <si>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</si>
  <si>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</si>
  <si>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</si>
  <si>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</si>
  <si>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</si>
  <si>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</si>
  <si>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</si>
  <si>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</si>
  <si>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</si>
  <si>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</si>
  <si>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</si>
  <si>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</si>
  <si>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</si>
  <si>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</si>
  <si>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</si>
  <si>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</si>
  <si>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</si>
  <si>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</si>
  <si>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</si>
  <si>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</si>
  <si>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</si>
  <si>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</si>
  <si>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</si>
  <si>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</si>
  <si>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</si>
  <si>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</si>
  <si>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</si>
  <si>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</si>
  <si>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</si>
  <si>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</si>
  <si>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</si>
  <si>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</si>
  <si>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</si>
  <si>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</si>
  <si>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</si>
  <si>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</si>
  <si>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</si>
  <si>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</si>
  <si>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</si>
  <si>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</si>
  <si>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</si>
  <si>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</si>
  <si>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</si>
  <si>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</si>
  <si>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</si>
  <si>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</si>
  <si>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</si>
  <si>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</si>
  <si>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</si>
  <si>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</si>
  <si>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</si>
  <si>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</si>
  <si>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</si>
  <si>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</si>
  <si>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</si>
  <si>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</si>
  <si>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</si>
  <si>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</si>
  <si>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</si>
  <si>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</si>
  <si>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</si>
  <si>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</si>
  <si>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</si>
  <si>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</si>
  <si>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</si>
  <si>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</si>
  <si>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</si>
  <si>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</si>
  <si>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</si>
  <si>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</si>
  <si>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</si>
  <si>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</si>
  <si>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</si>
  <si>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</si>
  <si>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</si>
  <si>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</si>
  <si>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</si>
  <si>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</si>
  <si>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</si>
  <si>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</si>
  <si>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</si>
  <si>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</si>
  <si>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</si>
  <si>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</si>
  <si>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</si>
  <si>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</si>
  <si>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</si>
  <si>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</si>
  <si>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</si>
  <si>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</si>
  <si>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</si>
  <si>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</si>
  <si>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</si>
  <si>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</si>
  <si>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</si>
  <si>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</si>
  <si>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</si>
  <si>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</si>
  <si>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</si>
  <si>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</si>
  <si>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</si>
  <si>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</si>
  <si>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</si>
  <si>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</si>
  <si>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</si>
  <si>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</si>
  <si>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</si>
  <si>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</si>
  <si>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</si>
  <si>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</si>
  <si>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</si>
  <si>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</si>
  <si>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</si>
  <si>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</si>
  <si>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</si>
  <si>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</si>
  <si>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</si>
  <si>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</si>
  <si>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</si>
  <si>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</si>
  <si>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</si>
  <si>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</si>
  <si>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</si>
  <si>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</si>
  <si>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</si>
  <si>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</si>
  <si>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</si>
  <si>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</si>
  <si>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</si>
  <si>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</si>
  <si>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</si>
  <si>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</si>
  <si>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</si>
  <si>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</si>
  <si>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</si>
  <si>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</si>
  <si>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</si>
  <si>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</si>
  <si>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</si>
  <si>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</si>
  <si>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</si>
  <si>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</si>
  <si>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</si>
  <si>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</si>
  <si>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</si>
  <si>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</si>
  <si>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</si>
  <si>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</si>
  <si>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</si>
  <si>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</si>
  <si>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</si>
  <si>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</si>
  <si>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</si>
  <si>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</si>
  <si>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</si>
  <si>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</si>
  <si>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</si>
  <si>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</si>
  <si>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</si>
  <si>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</si>
  <si>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</si>
  <si>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</si>
  <si>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</si>
  <si>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</si>
  <si>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</si>
  <si>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</si>
  <si>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</si>
  <si>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</si>
  <si>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</si>
  <si>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</si>
  <si>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</si>
  <si>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</si>
  <si>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</si>
  <si>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</si>
  <si>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</si>
  <si>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</si>
  <si>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</si>
  <si>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</si>
  <si>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</si>
  <si>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</si>
  <si>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</si>
  <si>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</si>
  <si>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</si>
  <si>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</si>
  <si>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</si>
  <si>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</si>
  <si>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</si>
  <si>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</si>
  <si>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</si>
  <si>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</si>
  <si>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</si>
  <si>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</si>
  <si>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</si>
  <si>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</si>
  <si>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</si>
  <si>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</si>
  <si>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</si>
  <si>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</si>
  <si>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</si>
  <si>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</si>
  <si>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</si>
  <si>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</si>
  <si>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</si>
  <si>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</si>
  <si>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</si>
  <si>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</si>
  <si>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</si>
  <si>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</si>
  <si>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</si>
  <si>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</si>
  <si>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</si>
  <si>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</si>
  <si>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</si>
  <si>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</si>
  <si>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</si>
  <si>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</si>
  <si>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</si>
  <si>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</si>
  <si>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</si>
  <si>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</si>
  <si>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</si>
  <si>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</si>
  <si>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</si>
  <si>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</si>
  <si>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</si>
  <si>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</si>
  <si>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</si>
  <si>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</si>
  <si>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</si>
  <si>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</si>
  <si>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</si>
  <si>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</si>
  <si>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</si>
  <si>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</si>
  <si>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</si>
  <si>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</si>
  <si>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</si>
  <si>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</si>
  <si>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</si>
  <si>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</si>
  <si>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</si>
  <si>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</si>
  <si>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</si>
  <si>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</si>
  <si>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</si>
  <si>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</si>
  <si>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</si>
  <si>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</si>
  <si>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</si>
  <si>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</si>
  <si>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</si>
  <si>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</si>
  <si>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</si>
  <si>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</si>
  <si>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</si>
  <si>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</si>
  <si>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</si>
  <si>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</si>
  <si>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</si>
  <si>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</si>
  <si>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</si>
  <si>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</si>
  <si>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</si>
  <si>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</si>
  <si>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</si>
  <si>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</si>
  <si>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</si>
  <si>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</si>
  <si>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</si>
  <si>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</si>
  <si>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</si>
  <si>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</si>
  <si>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</si>
  <si>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</si>
  <si>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</si>
  <si>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</si>
  <si>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</si>
  <si>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</si>
  <si>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</si>
  <si>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</si>
  <si>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</si>
  <si>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</si>
  <si>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</si>
  <si>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</si>
  <si>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</si>
  <si>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</si>
  <si>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</si>
  <si>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</si>
  <si>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</si>
  <si>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</si>
  <si>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</si>
  <si>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</si>
  <si>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</si>
  <si>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</si>
  <si>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</si>
  <si>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</si>
  <si>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</si>
  <si>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</si>
  <si>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</si>
  <si>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</si>
  <si>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</si>
  <si>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</si>
  <si>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</si>
  <si>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</si>
  <si>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</si>
  <si>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</si>
  <si>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</si>
  <si>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</si>
  <si>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</si>
  <si>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</si>
  <si>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</si>
  <si>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</si>
  <si>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</si>
  <si>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</si>
  <si>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</si>
  <si>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</si>
  <si>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</si>
  <si>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</si>
  <si>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</si>
  <si>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</si>
  <si>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</si>
  <si>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</si>
  <si>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</si>
  <si>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</si>
  <si>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</si>
  <si>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</si>
  <si>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</si>
  <si>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</si>
  <si>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</si>
  <si>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</si>
  <si>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</si>
  <si>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</si>
  <si>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</si>
  <si>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</si>
  <si>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</si>
  <si>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</si>
  <si>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</si>
  <si>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</si>
  <si>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</si>
  <si>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</si>
  <si>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</si>
  <si>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</si>
  <si>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</si>
  <si>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</si>
  <si>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</si>
  <si>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</si>
  <si>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</si>
  <si>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</si>
  <si>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</si>
  <si>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</si>
  <si>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</si>
  <si>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</si>
  <si>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</si>
  <si>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</si>
  <si>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</si>
  <si>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</si>
  <si>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</si>
  <si>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</si>
  <si>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</si>
  <si>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</si>
  <si>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</si>
  <si>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</si>
  <si>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</si>
  <si>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</si>
  <si>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</si>
  <si>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</si>
  <si>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</si>
  <si>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</si>
  <si>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</si>
  <si>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</si>
  <si>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</si>
  <si>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</si>
  <si>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</si>
  <si>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</si>
  <si>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</si>
  <si>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</si>
  <si>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</si>
  <si>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</si>
  <si>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</si>
  <si>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</si>
  <si>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</si>
  <si>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</si>
  <si>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</si>
  <si>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</si>
  <si>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</si>
  <si>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</si>
  <si>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</si>
  <si>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</si>
  <si>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</si>
  <si>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</si>
  <si>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</si>
  <si>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</si>
  <si>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</si>
  <si>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</si>
  <si>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</si>
  <si>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</si>
  <si>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</si>
  <si>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</si>
  <si>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</si>
  <si>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</si>
  <si>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</si>
  <si>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</si>
  <si>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</si>
  <si>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</si>
  <si>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</si>
  <si>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</si>
  <si>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</si>
  <si>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</si>
  <si>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</si>
  <si>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</si>
  <si>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</si>
  <si>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</si>
  <si>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</si>
  <si>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</si>
  <si>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</si>
  <si>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</si>
  <si>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</si>
  <si>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</si>
  <si>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</si>
  <si>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</si>
  <si>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</si>
  <si>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</si>
  <si>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</si>
  <si>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</si>
  <si>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</si>
  <si>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</si>
  <si>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</si>
  <si>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</si>
  <si>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</si>
  <si>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</si>
  <si>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</si>
  <si>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</si>
  <si>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</si>
  <si>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</si>
  <si>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</si>
  <si>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</si>
  <si>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</si>
  <si>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</si>
  <si>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</si>
  <si>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</si>
  <si>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</si>
  <si>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</si>
  <si>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</si>
  <si>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</si>
  <si>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</si>
  <si>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</si>
  <si>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</si>
  <si>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</si>
  <si>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</si>
  <si>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</si>
  <si>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</si>
  <si>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</si>
  <si>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</si>
  <si>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</si>
  <si>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</si>
  <si>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</si>
  <si>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</si>
  <si>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</si>
  <si>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</si>
  <si>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</si>
  <si>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</si>
  <si>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</si>
  <si>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</si>
  <si>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</si>
  <si>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</si>
  <si>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</si>
  <si>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</si>
  <si>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</si>
  <si>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</si>
  <si>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</si>
  <si>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</si>
  <si>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</si>
  <si>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</si>
  <si>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</si>
  <si>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</si>
  <si>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</si>
  <si>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</si>
  <si>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</si>
  <si>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</si>
  <si>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</si>
  <si>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</si>
  <si>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</si>
  <si>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</si>
  <si>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</si>
  <si>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</si>
  <si>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</si>
  <si>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</si>
  <si>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</si>
  <si>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</si>
  <si>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</si>
  <si>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</si>
  <si>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</si>
  <si>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</si>
  <si>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</si>
  <si>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</si>
  <si>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</si>
  <si>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</si>
  <si>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</si>
  <si>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</si>
  <si>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</si>
  <si>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</si>
  <si>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</si>
  <si>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</si>
  <si>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</si>
  <si>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</si>
  <si>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</si>
  <si>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</si>
  <si>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</si>
  <si>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</si>
  <si>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</si>
  <si>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</si>
  <si>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</si>
  <si>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</si>
  <si>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</si>
  <si>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</si>
  <si>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</si>
  <si>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</si>
  <si>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</si>
  <si>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</si>
  <si>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</si>
  <si>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</si>
  <si>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</si>
  <si>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</si>
  <si>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</si>
  <si>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</si>
  <si>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</si>
  <si>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</si>
  <si>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</si>
  <si>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</si>
  <si>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</si>
  <si>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</si>
  <si>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</si>
  <si>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</si>
  <si>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</si>
  <si>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</si>
  <si>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</si>
  <si>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</si>
  <si>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</si>
  <si>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</si>
  <si>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</si>
  <si>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</si>
  <si>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</si>
  <si>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</si>
  <si>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</si>
  <si>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</si>
  <si>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</si>
  <si>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</si>
  <si>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</si>
  <si>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</si>
  <si>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</si>
  <si>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</si>
  <si>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</si>
  <si>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</si>
  <si>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</si>
  <si>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</si>
  <si>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</si>
  <si>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</si>
  <si>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</si>
  <si>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</si>
  <si>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</si>
  <si>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</si>
  <si>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</si>
  <si>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</si>
  <si>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</si>
  <si>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</si>
  <si>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</si>
  <si>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</si>
  <si>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</si>
  <si>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</si>
  <si>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</si>
  <si>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</si>
  <si>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</si>
  <si>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</si>
  <si>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</si>
  <si>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</si>
  <si>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</si>
  <si>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</si>
  <si>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</si>
  <si>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</si>
  <si>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</si>
  <si>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</si>
  <si>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</si>
  <si>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</si>
  <si>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</si>
  <si>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</si>
  <si>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</si>
  <si>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</si>
  <si>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</si>
  <si>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</si>
  <si>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</si>
  <si>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</si>
  <si>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</si>
  <si>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</si>
  <si>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</si>
  <si>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</si>
  <si>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</si>
  <si>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</si>
  <si>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</si>
  <si>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</si>
  <si>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</si>
  <si>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</si>
  <si>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</si>
  <si>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</si>
  <si>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</si>
  <si>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</si>
  <si>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</si>
  <si>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</si>
  <si>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</si>
  <si>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</si>
  <si>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</si>
  <si>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</si>
  <si>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</si>
  <si>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</si>
  <si>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</si>
  <si>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</si>
  <si>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</si>
  <si>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</si>
  <si>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</si>
  <si>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</si>
  <si>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</si>
  <si>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</si>
  <si>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</si>
  <si>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</si>
  <si>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</si>
  <si>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</si>
  <si>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</si>
  <si>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</si>
  <si>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</si>
  <si>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</si>
  <si>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</si>
  <si>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</si>
  <si>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</si>
  <si>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</si>
  <si>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</si>
  <si>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</si>
  <si>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</si>
  <si>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</si>
  <si>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</si>
  <si>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</si>
  <si>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</si>
  <si>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</si>
  <si>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</si>
  <si>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</si>
  <si>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</si>
  <si>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</si>
  <si>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</si>
  <si>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</si>
  <si>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</si>
  <si>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</si>
  <si>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</si>
  <si>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</si>
  <si>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</si>
  <si>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</si>
  <si>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</si>
  <si>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</si>
  <si>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</si>
  <si>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</si>
  <si>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</si>
  <si>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</si>
  <si>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</si>
  <si>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</si>
  <si>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</si>
  <si>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</si>
  <si>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</si>
  <si>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</si>
  <si>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</si>
  <si>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</si>
  <si>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</si>
  <si>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</si>
  <si>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</si>
  <si>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</si>
  <si>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</si>
  <si>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</si>
  <si>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</si>
  <si>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</si>
  <si>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</si>
  <si>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</si>
  <si>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</si>
  <si>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</si>
  <si>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</si>
  <si>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</si>
  <si>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</si>
  <si>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</si>
  <si>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</si>
  <si>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</si>
  <si>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</si>
  <si>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</si>
  <si>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</si>
  <si>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</si>
  <si>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</si>
  <si>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</si>
  <si>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</si>
  <si>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</si>
  <si>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</si>
  <si>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</si>
  <si>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</si>
  <si>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</si>
  <si>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</si>
  <si>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</si>
  <si>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</si>
  <si>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</si>
  <si>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</si>
  <si>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</si>
  <si>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</si>
  <si>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</si>
  <si>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</si>
  <si>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</si>
  <si>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</si>
  <si>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</si>
  <si>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</si>
  <si>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</si>
  <si>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</si>
  <si>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</si>
  <si>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</si>
  <si>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</si>
  <si>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</si>
  <si>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</si>
  <si>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</si>
  <si>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</si>
  <si>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</si>
  <si>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</si>
  <si>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</si>
  <si>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</si>
  <si>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</si>
  <si>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</si>
  <si>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</si>
  <si>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</si>
  <si>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</si>
  <si>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</si>
  <si>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</si>
  <si>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</si>
  <si>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</si>
  <si>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</si>
  <si>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</si>
  <si>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</si>
  <si>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</si>
  <si>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</si>
  <si>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</si>
  <si>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</si>
  <si>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</si>
  <si>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</si>
  <si>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</si>
  <si>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</si>
  <si>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</si>
  <si>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</si>
  <si>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</si>
  <si>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</si>
  <si>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</si>
  <si>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</si>
  <si>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</si>
  <si>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</si>
  <si>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</si>
  <si>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</si>
  <si>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</si>
  <si>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</si>
  <si>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</si>
  <si>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</si>
  <si>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</si>
  <si>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</si>
  <si>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</si>
  <si>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</si>
  <si>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</si>
  <si>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</si>
  <si>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</si>
  <si>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</si>
  <si>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</si>
  <si>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</si>
  <si>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</si>
  <si>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</si>
  <si>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</si>
  <si>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</si>
  <si>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</si>
  <si>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</si>
  <si>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</si>
  <si>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</si>
  <si>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</si>
  <si>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</si>
  <si>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</si>
  <si>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</si>
  <si>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</si>
  <si>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</si>
  <si>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</si>
  <si>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</si>
  <si>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</si>
  <si>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</si>
  <si>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</si>
  <si>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</si>
  <si>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</si>
  <si>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</si>
  <si>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</si>
  <si>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</si>
  <si>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</si>
  <si>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</si>
  <si>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</si>
  <si>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</si>
  <si>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</si>
  <si>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</si>
  <si>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</si>
  <si>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</si>
  <si>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</si>
  <si>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</si>
  <si>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</si>
  <si>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</si>
  <si>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</si>
  <si>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</si>
  <si>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</si>
  <si>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</si>
  <si>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</si>
  <si>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</si>
  <si>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</si>
  <si>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</si>
  <si>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</si>
  <si>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</si>
  <si>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</si>
  <si>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</si>
  <si>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</si>
  <si>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</si>
  <si>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</si>
  <si>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</si>
  <si>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</si>
  <si>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</si>
  <si>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</si>
  <si>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</si>
  <si>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</si>
  <si>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</si>
  <si>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</si>
  <si>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</si>
  <si>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</si>
  <si>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</si>
  <si>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</si>
  <si>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</si>
  <si>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</si>
  <si>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</si>
  <si>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</si>
  <si>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</si>
  <si>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</si>
  <si>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</si>
  <si>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</si>
  <si>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</si>
  <si>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</si>
  <si>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</si>
  <si>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</si>
  <si>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</si>
  <si>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</si>
  <si>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</si>
  <si>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</si>
  <si>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</si>
  <si>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</si>
  <si>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</si>
  <si>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</si>
  <si>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</si>
  <si>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</si>
  <si>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</si>
  <si>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</si>
  <si>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</si>
  <si>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</si>
  <si>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</si>
  <si>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</si>
  <si>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</si>
  <si>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</si>
  <si>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</si>
  <si>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</si>
  <si>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</si>
  <si>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</si>
  <si>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</si>
  <si>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</si>
  <si>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</si>
  <si>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</si>
  <si>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</si>
  <si>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</si>
  <si>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</si>
  <si>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</si>
  <si>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</si>
  <si>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</si>
  <si>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</si>
  <si>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</si>
  <si>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</si>
  <si>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</si>
  <si>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</si>
  <si>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</si>
  <si>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</si>
  <si>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</si>
  <si>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</si>
  <si>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</si>
  <si>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</si>
  <si>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</si>
  <si>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</si>
  <si>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</si>
  <si>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</si>
  <si>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</si>
  <si>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</si>
  <si>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</si>
  <si>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</si>
  <si>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</si>
  <si>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</si>
  <si>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</si>
  <si>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</si>
  <si>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</si>
  <si>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</si>
  <si>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</si>
  <si>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</si>
  <si>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</si>
  <si>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</si>
  <si>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</si>
  <si>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</si>
  <si>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</si>
  <si>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</si>
  <si>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</si>
  <si>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</si>
  <si>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</si>
  <si>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</si>
  <si>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</si>
  <si>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</si>
  <si>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</si>
  <si>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</si>
  <si>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</si>
  <si>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</si>
  <si>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</si>
  <si>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</si>
  <si>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</si>
  <si>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</si>
  <si>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</si>
  <si>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</si>
  <si>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</si>
  <si>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</si>
  <si>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</si>
  <si>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</si>
  <si>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</si>
  <si>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</si>
  <si>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</si>
  <si>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</si>
  <si>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</si>
  <si>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</si>
  <si>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</si>
  <si>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</si>
  <si>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</si>
  <si>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</si>
  <si>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</si>
  <si>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</si>
  <si>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</si>
  <si>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</si>
  <si>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</si>
  <si>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</si>
  <si>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</si>
  <si>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</si>
  <si>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</si>
  <si>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</si>
  <si>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</si>
  <si>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</si>
  <si>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</si>
  <si>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</si>
  <si>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</si>
  <si>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</si>
  <si>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</si>
  <si>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</si>
  <si>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</si>
  <si>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</si>
  <si>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</si>
  <si>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</si>
  <si>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</si>
  <si>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</si>
  <si>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</si>
  <si>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</si>
  <si>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</si>
  <si>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</si>
  <si>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</si>
  <si>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</si>
  <si>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</si>
  <si>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</si>
  <si>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</si>
  <si>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</si>
  <si>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</si>
  <si>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</si>
  <si>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</si>
  <si>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</si>
  <si>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</si>
  <si>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</si>
  <si>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</si>
  <si>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</si>
  <si>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</si>
  <si>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</si>
  <si>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</si>
  <si>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</si>
  <si>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</si>
  <si>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</si>
  <si>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</si>
  <si>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</si>
  <si>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</si>
  <si>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</si>
  <si>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</si>
  <si>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</si>
  <si>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</si>
  <si>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</si>
  <si>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</si>
  <si>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</si>
  <si>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</si>
  <si>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</si>
  <si>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</si>
  <si>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</si>
  <si>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</si>
  <si>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</si>
  <si>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</si>
  <si>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</si>
  <si>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</si>
  <si>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</si>
  <si>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</si>
  <si>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</si>
  <si>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</si>
  <si>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</si>
  <si>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</si>
  <si>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</si>
  <si>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</si>
  <si>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</si>
  <si>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</si>
  <si>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</si>
  <si>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</si>
  <si>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</si>
  <si>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</si>
  <si>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</si>
  <si>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</si>
  <si>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</si>
  <si>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</si>
  <si>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</si>
  <si>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</si>
  <si>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</si>
  <si>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</si>
  <si>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</si>
  <si>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</si>
  <si>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</si>
  <si>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</si>
  <si>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</si>
  <si>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</si>
  <si>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</si>
  <si>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</si>
  <si>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</si>
  <si>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</si>
  <si>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</si>
  <si>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</si>
  <si>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</si>
  <si>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</si>
  <si>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</si>
  <si>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</si>
  <si>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</si>
  <si>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</si>
  <si>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</si>
  <si>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</si>
  <si>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</si>
  <si>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</si>
  <si>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</si>
  <si>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</si>
  <si>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</si>
  <si>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</si>
  <si>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</si>
  <si>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</si>
  <si>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</si>
  <si>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</si>
  <si>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</si>
  <si>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</si>
  <si>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</si>
  <si>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</si>
  <si>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</si>
  <si>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</si>
  <si>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</si>
  <si>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</si>
  <si>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</si>
  <si>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</si>
  <si>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</si>
  <si>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</si>
  <si>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</si>
  <si>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</si>
  <si>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</si>
  <si>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</si>
  <si>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</si>
  <si>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</si>
  <si>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</si>
  <si>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</si>
  <si>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</si>
  <si>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</si>
  <si>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</si>
  <si>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</si>
  <si>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</si>
  <si>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</si>
  <si>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</si>
  <si>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</si>
  <si>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</si>
  <si>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</si>
  <si>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</si>
  <si>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</si>
  <si>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</si>
  <si>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</si>
  <si>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</si>
  <si>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</si>
  <si>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</si>
  <si>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</si>
  <si>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</si>
  <si>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</si>
  <si>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</si>
  <si>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</si>
  <si>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</si>
  <si>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</si>
  <si>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</si>
  <si>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</si>
  <si>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</si>
  <si>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</si>
  <si>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</si>
  <si>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</si>
  <si>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</si>
  <si>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</si>
  <si>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</si>
  <si>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</si>
  <si>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</si>
  <si>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</si>
  <si>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</si>
  <si>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</si>
  <si>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</si>
  <si>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</si>
  <si>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</si>
  <si>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</si>
  <si>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</si>
  <si>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</si>
  <si>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</si>
  <si>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</si>
  <si>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</si>
  <si>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</si>
  <si>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</si>
  <si>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</si>
  <si>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</si>
  <si>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</si>
  <si>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</si>
  <si>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</si>
  <si>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</si>
  <si>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</si>
  <si>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</si>
  <si>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</si>
  <si>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</si>
  <si>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</si>
  <si>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</si>
  <si>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</si>
  <si>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</si>
  <si>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</si>
  <si>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</si>
  <si>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</si>
  <si>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</si>
  <si>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</si>
  <si>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</si>
  <si>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</si>
  <si>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</si>
  <si>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</si>
  <si>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</si>
  <si>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</si>
  <si>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</si>
  <si>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</si>
  <si>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</si>
  <si>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</si>
  <si>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</si>
  <si>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</si>
  <si>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</si>
  <si>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</si>
  <si>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</si>
  <si>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</si>
  <si>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</si>
  <si>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</si>
  <si>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</si>
  <si>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</si>
  <si>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</si>
  <si>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</si>
  <si>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</si>
  <si>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</si>
  <si>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</si>
  <si>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</si>
  <si>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</si>
  <si>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</si>
  <si>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</si>
  <si>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</si>
  <si>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</si>
  <si>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</si>
  <si>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</si>
  <si>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</si>
  <si>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</si>
  <si>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</si>
  <si>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</si>
  <si>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</si>
  <si>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</si>
  <si>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</si>
  <si>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</si>
  <si>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</si>
  <si>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</si>
  <si>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</si>
  <si>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</si>
  <si>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</si>
  <si>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</si>
  <si>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</si>
  <si>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</si>
  <si>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</si>
  <si>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</si>
  <si>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</si>
  <si>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</si>
  <si>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</si>
  <si>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</si>
  <si>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</si>
  <si>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</si>
  <si>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</si>
  <si>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</si>
  <si>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</si>
  <si>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</si>
  <si>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</si>
  <si>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</si>
  <si>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</si>
  <si>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</si>
  <si>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</si>
  <si>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</si>
  <si>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</si>
  <si>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</si>
  <si>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</si>
  <si>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</si>
  <si>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</si>
  <si>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</si>
  <si>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</si>
  <si>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</si>
  <si>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</si>
  <si>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</si>
  <si>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</si>
  <si>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</si>
  <si>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</si>
  <si>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</si>
  <si>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</si>
  <si>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</si>
  <si>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</si>
  <si>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</si>
  <si>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</si>
  <si>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</si>
  <si>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</si>
  <si>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</si>
  <si>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</si>
  <si>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</si>
  <si>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</si>
  <si>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</si>
  <si>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</si>
  <si>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</si>
  <si>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</si>
  <si>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</si>
  <si>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</si>
  <si>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</si>
  <si>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</si>
  <si>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</si>
  <si>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</si>
  <si>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</si>
  <si>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</si>
  <si>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</si>
  <si>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</si>
  <si>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</si>
  <si>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</si>
  <si>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</si>
  <si>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</si>
  <si>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</si>
  <si>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</si>
  <si>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</si>
  <si>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</si>
  <si>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</si>
  <si>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</si>
  <si>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</si>
  <si>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</si>
  <si>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</si>
  <si>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</si>
  <si>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</si>
  <si>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</si>
  <si>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</si>
  <si>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</si>
  <si>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</si>
  <si>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</si>
  <si>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</si>
  <si>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</si>
  <si>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</si>
  <si>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</si>
  <si>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</si>
  <si>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</si>
  <si>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</si>
  <si>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</si>
  <si>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</si>
  <si>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</si>
  <si>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</si>
  <si>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</si>
  <si>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</si>
  <si>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</si>
  <si>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</si>
  <si>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</si>
  <si>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</si>
  <si>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</si>
  <si>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</si>
  <si>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</si>
  <si>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</si>
  <si>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</si>
  <si>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</si>
  <si>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</si>
  <si>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</si>
  <si>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</si>
  <si>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</si>
  <si>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</si>
  <si>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</si>
  <si>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</si>
  <si>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</si>
  <si>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</si>
  <si>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</si>
  <si>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</si>
  <si>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</si>
  <si>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</si>
  <si>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</si>
  <si>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</si>
  <si>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</si>
  <si>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</si>
  <si>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</si>
  <si>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</si>
  <si>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</si>
  <si>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</si>
  <si>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</si>
  <si>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</si>
  <si>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</si>
  <si>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</si>
  <si>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</si>
  <si>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</si>
  <si>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</si>
  <si>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</si>
  <si>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</si>
  <si>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</si>
  <si>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</si>
  <si>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</si>
  <si>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</si>
  <si>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</si>
  <si>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</si>
  <si>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</si>
  <si>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</si>
  <si>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</si>
  <si>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</si>
  <si>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</si>
  <si>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</si>
  <si>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</si>
  <si>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</si>
  <si>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</si>
  <si>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</si>
  <si>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</si>
  <si>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</si>
  <si>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</si>
  <si>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</si>
  <si>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</si>
  <si>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</si>
  <si>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</si>
  <si>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</si>
  <si>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</si>
  <si>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</si>
  <si>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</si>
  <si>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</si>
  <si>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</si>
  <si>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</si>
  <si>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</si>
  <si>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</si>
  <si>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</si>
  <si>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</si>
  <si>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</si>
  <si>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</si>
  <si>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</si>
  <si>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</si>
  <si>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</si>
  <si>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</si>
  <si>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</si>
  <si>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</si>
  <si>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</si>
  <si>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</si>
  <si>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</si>
  <si>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</si>
  <si>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</si>
  <si>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</si>
  <si>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</si>
  <si>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</si>
  <si>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</si>
  <si>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</si>
  <si>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</si>
  <si>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</si>
  <si>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</si>
  <si>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</si>
  <si>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</si>
  <si>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</si>
  <si>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</si>
  <si>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</si>
  <si>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</si>
  <si>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</si>
  <si>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</si>
  <si>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</si>
  <si>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</si>
  <si>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</si>
  <si>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</si>
  <si>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</si>
  <si>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</si>
  <si>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</si>
  <si>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</si>
  <si>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</si>
  <si>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</si>
  <si>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</si>
  <si>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</si>
  <si>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</si>
  <si>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</si>
  <si>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</si>
  <si>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</si>
  <si>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</si>
  <si>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</si>
  <si>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</si>
  <si>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</si>
  <si>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</si>
  <si>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</si>
  <si>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</si>
  <si>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</si>
  <si>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</si>
  <si>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</si>
  <si>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</si>
  <si>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</si>
  <si>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</si>
  <si>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</si>
  <si>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</si>
  <si>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</si>
  <si>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</si>
  <si>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</si>
  <si>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</si>
  <si>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</si>
  <si>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</si>
  <si>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</si>
  <si>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</si>
  <si>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</si>
  <si>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</si>
  <si>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</si>
  <si>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</si>
  <si>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</si>
  <si>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</si>
  <si>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</si>
  <si>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</si>
  <si>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</si>
  <si>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</si>
  <si>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</si>
  <si>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</si>
  <si>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</si>
  <si>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</si>
  <si>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</si>
  <si>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</si>
  <si>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</si>
  <si>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</si>
  <si>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</si>
  <si>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</si>
  <si>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</si>
  <si>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</si>
  <si>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</si>
  <si>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</si>
  <si>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</si>
  <si>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</si>
  <si>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</si>
  <si>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</si>
  <si>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</si>
  <si>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</si>
  <si>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</si>
  <si>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</si>
  <si>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</si>
  <si>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</si>
  <si>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</si>
  <si>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</si>
  <si>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</si>
  <si>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</si>
  <si>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</si>
  <si>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</si>
  <si>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</si>
  <si>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</si>
  <si>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</si>
  <si>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</si>
  <si>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</si>
  <si>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</si>
  <si>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</si>
  <si>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</si>
  <si>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</si>
  <si>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</si>
  <si>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</si>
  <si>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</si>
  <si>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</si>
  <si>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</si>
  <si>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</si>
  <si>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</si>
  <si>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</si>
  <si>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</si>
  <si>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</si>
  <si>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</si>
  <si>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</si>
  <si>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</si>
  <si>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</si>
  <si>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</si>
  <si>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</si>
  <si>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</si>
  <si>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</si>
  <si>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</si>
  <si>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</si>
  <si>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</si>
  <si>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</si>
  <si>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</si>
  <si>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</si>
  <si>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</si>
  <si>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</si>
  <si>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</si>
  <si>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</si>
  <si>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</si>
  <si>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</si>
  <si>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</si>
  <si>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</si>
  <si>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</si>
  <si>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</si>
  <si>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</si>
  <si>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</si>
  <si>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</si>
  <si>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</si>
  <si>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</si>
  <si>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</si>
  <si>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</si>
  <si>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</si>
  <si>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</si>
  <si>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</si>
  <si>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</si>
  <si>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</si>
  <si>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</si>
  <si>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</si>
  <si>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</si>
  <si>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</si>
  <si>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</si>
  <si>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</si>
  <si>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</si>
  <si>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</si>
  <si>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</si>
  <si>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</si>
  <si>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</si>
  <si>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</si>
  <si>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</si>
  <si>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</si>
  <si>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</si>
  <si>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</si>
  <si>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</si>
  <si>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</si>
  <si>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</si>
  <si>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</si>
  <si>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</si>
  <si>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</si>
  <si>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</si>
  <si>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</si>
  <si>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</si>
  <si>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</si>
  <si>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</si>
  <si>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</si>
  <si>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</si>
  <si>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</si>
  <si>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</si>
  <si>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</si>
  <si>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</si>
  <si>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</si>
  <si>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</si>
  <si>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</si>
  <si>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</si>
  <si>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</si>
  <si>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</si>
  <si>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</si>
  <si>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</si>
  <si>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</si>
  <si>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</si>
  <si>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</si>
  <si>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</si>
  <si>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</si>
  <si>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</si>
  <si>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</si>
  <si>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</si>
  <si>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</si>
  <si>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</si>
  <si>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</si>
  <si>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</si>
  <si>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</si>
  <si>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</si>
  <si>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</si>
  <si>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</si>
  <si>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</si>
  <si>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</si>
  <si>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</si>
  <si>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</si>
  <si>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</si>
  <si>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</si>
  <si>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</si>
  <si>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</si>
  <si>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</si>
  <si>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</si>
  <si>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</si>
  <si>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</si>
  <si>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</si>
  <si>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</si>
  <si>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</si>
  <si>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</si>
  <si>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</si>
  <si>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</si>
  <si>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</si>
  <si>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</si>
  <si>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</si>
  <si>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</si>
  <si>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</si>
  <si>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</si>
  <si>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</si>
  <si>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</si>
  <si>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</si>
  <si>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</si>
  <si>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</si>
  <si>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</si>
  <si>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</si>
  <si>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</si>
  <si>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</si>
  <si>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</si>
  <si>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</si>
  <si>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</si>
  <si>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</si>
  <si>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</si>
  <si>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</si>
  <si>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</si>
  <si>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</si>
  <si>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</si>
  <si>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</si>
  <si>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</si>
  <si>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</si>
  <si>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</si>
  <si>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</si>
  <si>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</si>
  <si>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</si>
  <si>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</si>
  <si>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</si>
  <si>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</si>
  <si>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</si>
  <si>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</si>
  <si>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</si>
  <si>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</si>
  <si>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</si>
  <si>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</si>
  <si>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</si>
  <si>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</si>
  <si>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</si>
  <si>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</si>
  <si>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</si>
  <si>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</si>
  <si>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</si>
  <si>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</si>
  <si>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</si>
  <si>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</si>
  <si>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</si>
  <si>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</si>
  <si>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</si>
  <si>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</si>
  <si>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</si>
  <si>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</si>
  <si>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</si>
  <si>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</si>
  <si>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</si>
  <si>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</si>
  <si>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</si>
  <si>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</si>
  <si>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</si>
  <si>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</si>
  <si>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</si>
  <si>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</si>
  <si>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</si>
  <si>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</si>
  <si>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</si>
  <si>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</si>
  <si>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</si>
  <si>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</si>
  <si>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</si>
  <si>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</si>
  <si>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</si>
  <si>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</si>
  <si>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</si>
  <si>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</si>
  <si>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</si>
  <si>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</si>
  <si>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</si>
  <si>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</si>
  <si>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</si>
  <si>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</si>
  <si>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</si>
  <si>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</si>
  <si>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</si>
  <si>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</si>
  <si>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</si>
  <si>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</si>
  <si>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</si>
  <si>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</si>
  <si>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</si>
  <si>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</si>
  <si>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</si>
  <si>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</si>
  <si>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</si>
  <si>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</si>
  <si>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</si>
  <si>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</si>
  <si>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</si>
  <si>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</si>
  <si>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</si>
  <si>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</si>
  <si>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</si>
  <si>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</si>
  <si>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</si>
  <si>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</si>
  <si>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</si>
  <si>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</si>
  <si>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</si>
  <si>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</si>
  <si>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</si>
  <si>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</si>
  <si>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</si>
  <si>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</si>
  <si>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</si>
  <si>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</si>
  <si>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</si>
  <si>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</si>
  <si>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</si>
  <si>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</si>
  <si>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</si>
  <si>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</si>
  <si>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</si>
  <si>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</si>
  <si>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</si>
  <si>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</si>
  <si>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</si>
  <si>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</si>
  <si>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</si>
  <si>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</si>
  <si>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</si>
  <si>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</si>
  <si>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</si>
  <si>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</si>
  <si>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</si>
  <si>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</si>
  <si>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</si>
  <si>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</si>
  <si>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</si>
  <si>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</si>
  <si>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</si>
  <si>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</si>
  <si>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</si>
  <si>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</si>
  <si>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</si>
  <si>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</si>
  <si>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</si>
  <si>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</si>
  <si>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</si>
  <si>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</si>
  <si>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</si>
  <si>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</si>
  <si>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</si>
  <si>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</si>
  <si>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</si>
  <si>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</si>
  <si>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</si>
  <si>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</si>
  <si>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</si>
  <si>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</si>
  <si>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</si>
  <si>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</si>
  <si>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</si>
  <si>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</si>
  <si>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</si>
  <si>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</si>
  <si>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</si>
  <si>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</si>
  <si>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</si>
  <si>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</si>
  <si>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</si>
  <si>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</si>
  <si>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</si>
  <si>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</si>
  <si>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</si>
  <si>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</si>
  <si>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</si>
  <si>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</si>
  <si>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</si>
  <si>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</si>
  <si>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</si>
  <si>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</si>
  <si>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</si>
  <si>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</si>
  <si>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</si>
  <si>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</si>
  <si>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</si>
  <si>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</si>
  <si>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</si>
  <si>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</si>
  <si>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</si>
  <si>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</si>
  <si>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</si>
  <si>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</si>
  <si>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</si>
  <si>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</si>
  <si>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</si>
  <si>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</si>
  <si>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</si>
  <si>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</si>
  <si>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</si>
  <si>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</si>
  <si>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</si>
  <si>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</si>
  <si>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</si>
  <si>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</si>
  <si>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</si>
  <si>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</si>
  <si>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</si>
  <si>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</si>
  <si>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</si>
  <si>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</si>
  <si>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</si>
  <si>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</si>
  <si>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</si>
  <si>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</si>
  <si>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</si>
  <si>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</si>
  <si>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</si>
  <si>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</si>
  <si>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</si>
  <si>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</si>
  <si>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</si>
  <si>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</si>
  <si>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</si>
  <si>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</si>
  <si>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</si>
  <si>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</si>
  <si>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</si>
  <si>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</si>
  <si>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</si>
  <si>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</si>
  <si>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</si>
  <si>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</si>
  <si>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</si>
  <si>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</si>
  <si>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</si>
  <si>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</si>
  <si>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</si>
  <si>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</si>
  <si>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</si>
  <si>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</si>
  <si>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</si>
  <si>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</si>
  <si>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</si>
  <si>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</si>
  <si>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</si>
  <si>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</si>
  <si>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</si>
  <si>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</si>
  <si>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</si>
  <si>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</si>
  <si>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</si>
  <si>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</si>
  <si>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</si>
  <si>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</si>
  <si>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</si>
  <si>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</si>
  <si>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</si>
  <si>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</si>
  <si>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</si>
  <si>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</si>
  <si>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</si>
  <si>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</si>
  <si>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</si>
  <si>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</si>
  <si>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</si>
  <si>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</si>
  <si>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</si>
  <si>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</si>
  <si>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</si>
  <si>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</si>
  <si>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</si>
  <si>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</si>
  <si>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</si>
  <si>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</si>
  <si>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</si>
  <si>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</si>
  <si>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</si>
  <si>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</si>
  <si>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</si>
  <si>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</si>
  <si>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</si>
  <si>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</si>
  <si>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</si>
  <si>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</si>
  <si>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</si>
  <si>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</si>
  <si>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</si>
  <si>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</si>
  <si>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</si>
  <si>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</si>
  <si>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</si>
  <si>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</si>
  <si>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</si>
  <si>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</si>
  <si>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</si>
  <si>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</si>
  <si>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</si>
  <si>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</si>
  <si>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</si>
  <si>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</si>
  <si>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</si>
  <si>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</si>
  <si>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</si>
  <si>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</si>
  <si>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</si>
  <si>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</si>
  <si>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</si>
  <si>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</si>
  <si>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</si>
  <si>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</si>
  <si>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</si>
  <si>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</si>
  <si>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</si>
  <si>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</si>
  <si>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</si>
  <si>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</si>
  <si>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</si>
  <si>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</si>
  <si>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</si>
  <si>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</si>
  <si>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</si>
  <si>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</si>
  <si>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</si>
  <si>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</si>
  <si>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</si>
  <si>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</si>
  <si>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</si>
  <si>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</si>
  <si>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</si>
  <si>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</si>
  <si>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</si>
  <si>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</si>
  <si>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</si>
  <si>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</si>
  <si>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</si>
  <si>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</si>
  <si>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</si>
  <si>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</si>
  <si>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</si>
  <si>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</si>
  <si>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</si>
  <si>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</si>
  <si>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</si>
  <si>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</si>
  <si>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</si>
  <si>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</si>
  <si>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</si>
  <si>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</si>
  <si>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</si>
  <si>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</si>
  <si>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</si>
  <si>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</si>
  <si>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</si>
  <si>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</si>
  <si>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</si>
  <si>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</si>
  <si>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</si>
  <si>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</si>
  <si>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</si>
  <si>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</si>
  <si>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</si>
  <si>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</si>
  <si>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</si>
  <si>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</si>
  <si>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</si>
  <si>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</si>
  <si>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</si>
  <si>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</si>
  <si>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</si>
  <si>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</si>
  <si>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</si>
  <si>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</si>
  <si>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</si>
  <si>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</si>
  <si>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</si>
  <si>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</si>
  <si>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</si>
  <si>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</si>
  <si>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</si>
  <si>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</si>
  <si>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</si>
  <si>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</si>
  <si>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</si>
  <si>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</si>
  <si>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</si>
  <si>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</si>
  <si>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</si>
  <si>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</si>
  <si>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</si>
  <si>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</si>
  <si>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</si>
  <si>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</si>
  <si>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</si>
  <si>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</si>
  <si>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</si>
  <si>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</si>
  <si>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</si>
  <si>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</si>
  <si>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</si>
  <si>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</si>
  <si>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</si>
  <si>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</si>
  <si>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</si>
  <si>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</si>
  <si>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</si>
  <si>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</si>
  <si>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</si>
  <si>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</si>
  <si>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</si>
  <si>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</si>
  <si>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</si>
  <si>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</si>
  <si>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</si>
  <si>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</si>
  <si>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</si>
  <si>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</si>
  <si>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</si>
  <si>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</si>
  <si>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</si>
  <si>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</si>
  <si>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</si>
  <si>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</si>
  <si>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</si>
  <si>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</si>
  <si>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</si>
  <si>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</si>
  <si>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</si>
  <si>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</si>
  <si>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</si>
  <si>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</si>
  <si>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</si>
  <si>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</si>
  <si>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</si>
  <si>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</si>
  <si>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</si>
  <si>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</si>
  <si>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</si>
  <si>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</si>
  <si>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</si>
  <si>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</si>
  <si>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</si>
  <si>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</si>
  <si>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</si>
  <si>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</si>
  <si>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</si>
  <si>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</si>
  <si>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</si>
  <si>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</si>
  <si>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</si>
  <si>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</si>
  <si>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</si>
  <si>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</si>
  <si>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</si>
  <si>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</si>
  <si>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</si>
  <si>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</si>
  <si>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</si>
  <si>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</si>
  <si>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</si>
  <si>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</si>
  <si>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</si>
  <si>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</si>
  <si>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</si>
  <si>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</si>
  <si>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</si>
  <si>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</si>
  <si>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</si>
  <si>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</si>
  <si>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</si>
  <si>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</si>
  <si>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</si>
  <si>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</si>
  <si>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</si>
  <si>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</si>
  <si>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</si>
  <si>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</si>
  <si>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</si>
  <si>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</si>
  <si>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</si>
  <si>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</si>
  <si>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</si>
  <si>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</si>
  <si>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</si>
  <si>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</si>
  <si>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</si>
  <si>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</si>
  <si>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</si>
  <si>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</si>
  <si>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</si>
  <si>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</si>
  <si>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</si>
  <si>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</si>
  <si>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</si>
  <si>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</si>
  <si>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</si>
  <si>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</si>
  <si>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</si>
  <si>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</si>
  <si>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</si>
  <si>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</si>
  <si>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</si>
  <si>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</si>
  <si>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</si>
  <si>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</si>
  <si>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</si>
  <si>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</si>
  <si>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</si>
  <si>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</si>
  <si>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</si>
  <si>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</si>
  <si>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</si>
  <si>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</si>
  <si>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</si>
  <si>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</si>
  <si>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</si>
  <si>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</si>
  <si>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</si>
  <si>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</si>
  <si>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</si>
  <si>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</si>
  <si>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</si>
  <si>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</si>
  <si>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</si>
  <si>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</si>
  <si>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</si>
  <si>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</si>
  <si>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</si>
  <si>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</si>
  <si>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</si>
  <si>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</si>
  <si>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</si>
  <si>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</si>
  <si>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</si>
  <si>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</si>
  <si>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</si>
  <si>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</si>
  <si>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</si>
  <si>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</si>
  <si>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</si>
  <si>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</si>
  <si>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</si>
  <si>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</si>
  <si>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</si>
  <si>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</si>
  <si>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</si>
  <si>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</si>
  <si>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</si>
  <si>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</si>
  <si>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</si>
  <si>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</si>
  <si>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</si>
  <si>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</si>
  <si>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</si>
  <si>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</si>
  <si>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</si>
  <si>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</si>
  <si>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</si>
  <si>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</si>
  <si>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</si>
  <si>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</si>
  <si>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</si>
  <si>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</si>
  <si>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</si>
  <si>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</si>
  <si>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</si>
  <si>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</si>
  <si>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</si>
  <si>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</si>
  <si>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</si>
  <si>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</si>
  <si>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</si>
  <si>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</si>
  <si>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</si>
  <si>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</si>
  <si>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</si>
  <si>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</si>
  <si>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</si>
  <si>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</si>
  <si>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</si>
  <si>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</si>
  <si>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</si>
  <si>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</si>
  <si>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</si>
  <si>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</si>
  <si>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</si>
  <si>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</si>
  <si>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</si>
  <si>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</si>
  <si>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</si>
  <si>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</si>
  <si>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</si>
  <si>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</si>
  <si>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</si>
  <si>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</si>
  <si>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</si>
  <si>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</si>
  <si>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</si>
  <si>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</si>
  <si>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</si>
  <si>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</si>
  <si>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</si>
  <si>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</si>
  <si>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</si>
  <si>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</si>
  <si>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</si>
  <si>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</si>
  <si>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</si>
  <si>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</si>
  <si>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</si>
  <si>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</si>
  <si>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</si>
  <si>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</si>
  <si>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</si>
  <si>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</si>
  <si>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</si>
  <si>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</si>
  <si>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</si>
  <si>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</si>
  <si>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</si>
  <si>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</si>
  <si>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</si>
  <si>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</si>
  <si>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</si>
  <si>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</si>
  <si>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</si>
  <si>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</si>
  <si>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</si>
  <si>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</si>
  <si>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</si>
  <si>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</si>
  <si>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</si>
  <si>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</si>
  <si>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</si>
  <si>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</si>
  <si>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</si>
  <si>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</si>
  <si>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</si>
  <si>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</si>
  <si>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</si>
  <si>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</si>
  <si>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</si>
  <si>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</si>
  <si>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</si>
  <si>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</si>
  <si>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</si>
  <si>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</si>
  <si>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</si>
  <si>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</si>
  <si>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</si>
  <si>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</si>
  <si>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</si>
  <si>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</si>
  <si>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</si>
  <si>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</si>
  <si>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</si>
  <si>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</si>
  <si>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</si>
  <si>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</si>
  <si>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</si>
  <si>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</si>
  <si>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</si>
  <si>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</si>
  <si>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</si>
  <si>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</si>
  <si>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</si>
  <si>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</si>
  <si>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</si>
  <si>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</si>
  <si>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</si>
  <si>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</si>
  <si>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</si>
  <si>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</si>
  <si>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</si>
  <si>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</si>
  <si>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</si>
  <si>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</si>
  <si>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</si>
  <si>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</si>
  <si>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</si>
  <si>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</si>
  <si>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</si>
  <si>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</si>
  <si>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</si>
  <si>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</si>
  <si>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</si>
  <si>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</si>
  <si>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</si>
  <si>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</si>
  <si>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</si>
  <si>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</si>
  <si>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</si>
  <si>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</si>
  <si>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</si>
  <si>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</si>
  <si>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</si>
  <si>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</si>
  <si>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</si>
  <si>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</si>
  <si>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</si>
  <si>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</si>
  <si>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</si>
  <si>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</si>
  <si>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</si>
  <si>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</si>
  <si>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</si>
  <si>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</si>
  <si>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</si>
  <si>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</si>
  <si>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</si>
  <si>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</si>
  <si>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</si>
  <si>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</si>
  <si>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</si>
  <si>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</si>
  <si>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</si>
  <si>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</si>
  <si>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</si>
  <si>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</si>
  <si>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</si>
  <si>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</si>
  <si>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</si>
  <si>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</si>
  <si>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</si>
  <si>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</si>
  <si>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</si>
  <si>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</si>
  <si>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</si>
  <si>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</si>
  <si>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</si>
  <si>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</si>
  <si>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</si>
  <si>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</si>
  <si>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</si>
  <si>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</si>
  <si>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</si>
  <si>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</si>
  <si>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</si>
  <si>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</si>
  <si>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</si>
  <si>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</si>
  <si>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</si>
  <si>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</si>
  <si>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</si>
  <si>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</si>
  <si>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</si>
  <si>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</si>
  <si>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</si>
  <si>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</si>
  <si>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</si>
  <si>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</si>
  <si>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</si>
  <si>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</si>
  <si>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</si>
  <si>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</si>
  <si>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</si>
  <si>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</si>
  <si>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</si>
  <si>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</si>
  <si>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</si>
  <si>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</si>
  <si>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</si>
  <si>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</si>
  <si>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</si>
  <si>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</si>
  <si>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</si>
  <si>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</si>
  <si>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</si>
  <si>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</si>
  <si>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</si>
  <si>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</si>
  <si>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</si>
  <si>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</si>
  <si>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</si>
  <si>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</si>
  <si>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</si>
  <si>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</si>
  <si>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</si>
  <si>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</si>
  <si>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</si>
  <si>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</si>
  <si>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</si>
  <si>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</si>
  <si>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</si>
  <si>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</si>
  <si>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</si>
  <si>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</si>
  <si>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</si>
  <si>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</si>
  <si>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</si>
  <si>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</si>
  <si>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</si>
  <si>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</si>
  <si>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</si>
  <si>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</si>
  <si>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</si>
  <si>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</si>
  <si>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</si>
  <si>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</si>
  <si>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</si>
  <si>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</si>
  <si>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</si>
  <si>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</si>
  <si>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</si>
  <si>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</si>
  <si>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</si>
  <si>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</si>
  <si>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</si>
  <si>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</si>
  <si>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</si>
  <si>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</si>
  <si>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</si>
  <si>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</si>
  <si>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</si>
  <si>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</si>
  <si>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</si>
  <si>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</si>
  <si>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</si>
  <si>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</si>
  <si>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</si>
  <si>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</si>
  <si>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</si>
  <si>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</si>
  <si>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</si>
  <si>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</si>
  <si>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</si>
  <si>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</si>
  <si>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</si>
  <si>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</si>
  <si>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</si>
  <si>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</si>
  <si>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</si>
  <si>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</si>
  <si>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</si>
  <si>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</si>
  <si>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</si>
  <si>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</si>
  <si>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</si>
  <si>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</si>
  <si>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</si>
  <si>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</si>
  <si>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</si>
  <si>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</si>
  <si>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</si>
  <si>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</si>
  <si>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</si>
  <si>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</si>
  <si>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</si>
  <si>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</si>
  <si>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</si>
  <si>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</si>
  <si>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</si>
  <si>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</si>
  <si>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</si>
  <si>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</si>
  <si>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</si>
  <si>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</si>
  <si>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</si>
  <si>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</si>
  <si>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</si>
  <si>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</si>
  <si>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</si>
  <si>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</si>
  <si>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</si>
  <si>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</si>
  <si>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</si>
  <si>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</si>
  <si>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</si>
  <si>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</si>
  <si>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</si>
  <si>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</si>
  <si>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</si>
  <si>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</si>
  <si>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</si>
  <si>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</si>
  <si>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</si>
  <si>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</si>
  <si>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</si>
  <si>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</si>
  <si>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</si>
  <si>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</si>
  <si>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</si>
  <si>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</si>
  <si>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</si>
  <si>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</si>
  <si>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</si>
  <si>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</si>
  <si>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</si>
  <si>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</si>
  <si>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</si>
  <si>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</si>
  <si>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</si>
  <si>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</si>
  <si>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</si>
  <si>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</si>
  <si>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</si>
  <si>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</si>
  <si>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</si>
  <si>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</si>
  <si>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</si>
  <si>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</si>
  <si>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</si>
  <si>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</si>
  <si>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</si>
  <si>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</si>
  <si>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</si>
  <si>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</si>
  <si>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</si>
  <si>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</si>
  <si>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</si>
  <si>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</si>
  <si>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</si>
  <si>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</si>
  <si>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</si>
  <si>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</si>
  <si>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</si>
  <si>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</si>
  <si>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</si>
  <si>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</si>
  <si>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</si>
  <si>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</si>
  <si>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</si>
  <si>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</si>
  <si>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</si>
  <si>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</si>
  <si>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</si>
  <si>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</si>
  <si>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</si>
  <si>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</si>
  <si>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</si>
  <si>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</si>
  <si>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</si>
  <si>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</si>
  <si>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</si>
  <si>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</si>
  <si>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</si>
  <si>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</si>
  <si>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</si>
  <si>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</si>
  <si>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</si>
  <si>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</si>
  <si>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</si>
  <si>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</si>
  <si>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</si>
  <si>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</si>
  <si>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</si>
  <si>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</si>
  <si>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</si>
  <si>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</si>
  <si>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</si>
  <si>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</si>
  <si>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</si>
  <si>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</si>
  <si>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</si>
  <si>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</si>
  <si>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</si>
  <si>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</si>
  <si>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</si>
  <si>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</si>
  <si>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</si>
  <si>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</si>
  <si>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</si>
  <si>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</si>
  <si>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</si>
  <si>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</si>
  <si>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</si>
  <si>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</si>
  <si>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</si>
  <si>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</si>
  <si>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</si>
  <si>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</si>
  <si>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</si>
  <si>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</si>
  <si>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</si>
  <si>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</si>
  <si>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</si>
  <si>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</si>
  <si>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</si>
  <si>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</si>
  <si>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</si>
  <si>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</si>
  <si>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</si>
  <si>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</si>
  <si>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</si>
  <si>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</si>
  <si>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</si>
  <si>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</si>
  <si>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</si>
  <si>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</si>
  <si>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</si>
  <si>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</si>
  <si>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</si>
  <si>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</si>
  <si>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</si>
  <si>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</si>
  <si>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</si>
  <si>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</si>
  <si>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</si>
  <si>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</si>
  <si>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</si>
  <si>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</si>
  <si>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</si>
  <si>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</si>
  <si>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</si>
  <si>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</si>
  <si>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</si>
  <si>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</si>
  <si>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</si>
  <si>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</si>
  <si>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</si>
  <si>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</si>
  <si>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</si>
  <si>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</si>
  <si>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</si>
  <si>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</si>
  <si>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</si>
  <si>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</si>
  <si>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</si>
  <si>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</si>
  <si>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</si>
  <si>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</si>
  <si>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</si>
  <si>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</si>
  <si>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</si>
  <si>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</si>
  <si>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</si>
  <si>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</si>
  <si>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</si>
  <si>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</si>
  <si>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</si>
  <si>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</si>
  <si>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</si>
  <si>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</si>
  <si>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</si>
  <si>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</si>
  <si>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</si>
  <si>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</si>
  <si>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</si>
  <si>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</si>
  <si>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</si>
  <si>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</si>
  <si>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</si>
  <si>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</si>
  <si>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</si>
  <si>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</si>
  <si>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</si>
  <si>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</si>
  <si>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</si>
  <si>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</si>
  <si>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</si>
  <si>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</si>
  <si>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</si>
  <si>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</si>
  <si>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</si>
  <si>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</si>
  <si>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</si>
  <si>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</si>
  <si>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</si>
  <si>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</si>
  <si>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</si>
  <si>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</si>
  <si>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</si>
  <si>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</si>
  <si>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</si>
  <si>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</si>
  <si>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</si>
  <si>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</si>
  <si>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</si>
  <si>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</si>
  <si>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</si>
  <si>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</si>
  <si>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</si>
  <si>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</si>
  <si>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</si>
  <si>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</si>
  <si>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</si>
  <si>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</si>
  <si>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</si>
  <si>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</si>
  <si>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</si>
  <si>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</si>
  <si>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</si>
  <si>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</si>
  <si>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</si>
  <si>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</si>
  <si>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</si>
  <si>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</si>
  <si>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</si>
  <si>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</si>
  <si>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</si>
  <si>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</si>
  <si>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</si>
  <si>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</si>
  <si>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</si>
  <si>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</si>
  <si>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</si>
  <si>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</si>
  <si>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</si>
  <si>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</si>
  <si>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</si>
  <si>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</si>
  <si>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</si>
  <si>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</si>
  <si>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</si>
  <si>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</si>
  <si>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</si>
  <si>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</si>
  <si>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</si>
  <si>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</si>
  <si>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</si>
  <si>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</si>
  <si>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</si>
  <si>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</si>
  <si>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</si>
  <si>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</si>
  <si>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</si>
  <si>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</si>
  <si>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</si>
  <si>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</si>
  <si>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</si>
  <si>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</si>
  <si>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</si>
  <si>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</si>
  <si>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</si>
  <si>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</si>
  <si>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</si>
  <si>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</si>
  <si>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</si>
  <si>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</si>
  <si>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</si>
  <si>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</si>
  <si>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</si>
  <si>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</si>
  <si>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</si>
  <si>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</si>
  <si>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</si>
  <si>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</si>
  <si>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</si>
  <si>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</si>
  <si>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</si>
  <si>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</si>
  <si>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</si>
  <si>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</si>
  <si>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</si>
  <si>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</si>
  <si>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</si>
  <si>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</si>
  <si>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</si>
  <si>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</si>
  <si>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</si>
  <si>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</si>
  <si>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</si>
  <si>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</si>
  <si>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</si>
  <si>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</si>
  <si>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</si>
  <si>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</si>
  <si>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</si>
  <si>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</si>
  <si>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</si>
  <si>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</si>
  <si>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</si>
  <si>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</si>
  <si>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</si>
  <si>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</si>
  <si>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</si>
  <si>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</si>
  <si>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</si>
  <si>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</si>
  <si>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</si>
  <si>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</si>
  <si>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</si>
  <si>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</si>
  <si>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</si>
  <si>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</si>
  <si>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</si>
  <si>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</si>
  <si>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</si>
  <si>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</si>
  <si>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</si>
  <si>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</si>
  <si>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</si>
  <si>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</si>
  <si>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</si>
  <si>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</si>
  <si>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</si>
  <si>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</si>
  <si>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</si>
  <si>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</si>
  <si>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</si>
  <si>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</si>
  <si>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</si>
  <si>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</si>
  <si>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</si>
  <si>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</si>
  <si>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</si>
  <si>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</si>
  <si>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</si>
  <si>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</si>
  <si>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</si>
  <si>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</si>
  <si>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</si>
  <si>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</si>
  <si>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</si>
  <si>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</si>
  <si>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</si>
  <si>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</si>
  <si>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</si>
  <si>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</si>
  <si>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</si>
  <si>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</si>
  <si>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</si>
  <si>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</si>
  <si>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</si>
  <si>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</si>
  <si>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</si>
  <si>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</si>
  <si>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</si>
  <si>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</si>
  <si>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</si>
  <si>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</si>
  <si>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</si>
  <si>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</si>
  <si>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</si>
  <si>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</si>
  <si>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</si>
  <si>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</si>
  <si>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</si>
  <si>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</si>
  <si>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</si>
  <si>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</si>
  <si>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</si>
  <si>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</si>
  <si>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</si>
  <si>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</si>
  <si>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</si>
  <si>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</si>
  <si>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</si>
  <si>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</si>
  <si>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</si>
  <si>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</si>
  <si>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</si>
  <si>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</si>
  <si>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</si>
  <si>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</si>
  <si>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</si>
  <si>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</si>
  <si>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</si>
  <si>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</si>
  <si>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</si>
  <si>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</si>
  <si>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</si>
  <si>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</si>
  <si>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</si>
  <si>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</si>
  <si>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</si>
  <si>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</si>
  <si>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</si>
  <si>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</si>
  <si>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</si>
  <si>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</si>
  <si>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</si>
  <si>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</si>
  <si>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</si>
  <si>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</si>
  <si>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</si>
  <si>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</si>
  <si>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</si>
  <si>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</si>
  <si>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</si>
  <si>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</si>
  <si>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</si>
  <si>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</si>
  <si>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</si>
  <si>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</si>
  <si>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</si>
  <si>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</si>
  <si>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</si>
  <si>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</si>
  <si>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</si>
  <si>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</si>
  <si>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</si>
  <si>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</si>
  <si>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</si>
  <si>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</si>
  <si>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</si>
  <si>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</si>
  <si>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</si>
  <si>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</si>
  <si>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</si>
  <si>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</si>
  <si>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</si>
  <si>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</si>
  <si>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</si>
  <si>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</si>
  <si>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</si>
  <si>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</si>
  <si>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</si>
  <si>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</si>
  <si>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</si>
  <si>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</si>
  <si>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</si>
  <si>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</si>
  <si>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</si>
  <si>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</si>
  <si>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</si>
  <si>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</si>
  <si>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</si>
  <si>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</si>
  <si>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</si>
  <si>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</si>
  <si>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</si>
  <si>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</si>
  <si>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</si>
  <si>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</si>
  <si>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</si>
  <si>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</si>
  <si>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</si>
  <si>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</si>
  <si>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</si>
  <si>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</si>
  <si>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</si>
  <si>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</si>
  <si>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</si>
  <si>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</si>
  <si>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</si>
  <si>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</si>
  <si>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</si>
  <si>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</si>
  <si>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</si>
  <si>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</si>
  <si>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</si>
  <si>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</si>
  <si>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</si>
  <si>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</si>
  <si>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</si>
  <si>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</si>
  <si>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</si>
  <si>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</si>
  <si>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</si>
  <si>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</si>
  <si>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</si>
  <si>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</si>
  <si>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</si>
  <si>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</si>
  <si>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</si>
  <si>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</si>
  <si>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</si>
  <si>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</si>
  <si>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</si>
  <si>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</si>
  <si>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</si>
  <si>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</si>
  <si>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</si>
  <si>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</si>
  <si>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</si>
  <si>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</si>
  <si>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</si>
  <si>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</si>
  <si>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</si>
  <si>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</si>
  <si>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</si>
  <si>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</si>
  <si>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</si>
  <si>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</si>
  <si>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</si>
  <si>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</si>
  <si>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</si>
  <si>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</si>
  <si>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</si>
  <si>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</si>
  <si>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</si>
  <si>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</si>
  <si>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</si>
  <si>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</si>
  <si>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</si>
  <si>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</si>
  <si>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</si>
  <si>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</si>
  <si>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</si>
  <si>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</si>
  <si>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</si>
  <si>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</si>
  <si>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</si>
  <si>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</si>
  <si>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</si>
  <si>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</si>
  <si>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</si>
  <si>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</si>
  <si>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</si>
  <si>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</si>
  <si>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</si>
  <si>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</si>
  <si>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</si>
  <si>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</si>
  <si>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</si>
  <si>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</si>
  <si>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</si>
  <si>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</si>
  <si>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</si>
  <si>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</si>
  <si>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</si>
  <si>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</si>
  <si>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</si>
  <si>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</si>
  <si>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</si>
  <si>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</si>
  <si>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</si>
  <si>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</si>
  <si>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</si>
  <si>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</si>
  <si>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</si>
  <si>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</si>
  <si>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</si>
  <si>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</si>
  <si>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</si>
  <si>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</si>
  <si>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</si>
  <si>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</si>
  <si>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</si>
  <si>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</si>
  <si>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</si>
  <si>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</si>
  <si>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</si>
  <si>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</si>
  <si>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</si>
  <si>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</si>
  <si>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</si>
  <si>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</si>
  <si>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</si>
  <si>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</si>
  <si>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</si>
  <si>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</si>
  <si>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</si>
  <si>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</si>
  <si>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</si>
  <si>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</si>
  <si>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</si>
  <si>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</si>
  <si>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</si>
  <si>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</si>
  <si>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</si>
  <si>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</si>
  <si>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</si>
  <si>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</si>
  <si>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</si>
  <si>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</si>
  <si>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</si>
  <si>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</si>
  <si>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</si>
  <si>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</si>
  <si>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</si>
  <si>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</si>
  <si>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</si>
  <si>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</si>
  <si>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</si>
  <si>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</si>
  <si>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</si>
  <si>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</si>
  <si>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</si>
  <si>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</si>
  <si>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</si>
  <si>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</si>
  <si>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</si>
  <si>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</si>
  <si>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</si>
  <si>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</si>
  <si>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</si>
  <si>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</si>
  <si>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</si>
  <si>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</si>
  <si>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</si>
  <si>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</si>
  <si>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</si>
  <si>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</si>
  <si>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</si>
  <si>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</si>
  <si>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</si>
  <si>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</si>
  <si>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</si>
  <si>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</si>
  <si>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</si>
  <si>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</si>
  <si>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</si>
  <si>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</si>
  <si>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</si>
  <si>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</si>
  <si>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</si>
  <si>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</si>
  <si>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</si>
  <si>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</si>
  <si>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</si>
  <si>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</si>
  <si>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</si>
  <si>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</si>
  <si>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</si>
  <si>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</si>
  <si>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</si>
  <si>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</si>
  <si>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</si>
  <si>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</si>
  <si>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</si>
  <si>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</si>
  <si>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</si>
  <si>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</si>
  <si>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</si>
  <si>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</si>
  <si>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</si>
  <si>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</si>
  <si>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</si>
  <si>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</si>
  <si>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</si>
  <si>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</si>
  <si>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</si>
  <si>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</si>
  <si>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</si>
  <si>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</si>
  <si>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</si>
  <si>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</si>
  <si>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</si>
  <si>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</si>
  <si>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</si>
  <si>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</si>
  <si>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</si>
  <si>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</si>
  <si>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</si>
  <si>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</si>
  <si>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</si>
  <si>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</si>
  <si>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</si>
  <si>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</si>
  <si>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</si>
  <si>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</si>
  <si>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</si>
  <si>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</si>
  <si>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</si>
  <si>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</si>
  <si>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</si>
  <si>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</si>
  <si>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</si>
  <si>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</si>
  <si>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</si>
  <si>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</si>
  <si>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</si>
  <si>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</si>
  <si>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</si>
  <si>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</si>
  <si>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</si>
  <si>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</si>
  <si>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</si>
  <si>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</si>
  <si>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</si>
  <si>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</si>
  <si>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</si>
  <si>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</si>
  <si>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</si>
  <si>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</si>
  <si>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</si>
  <si>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</si>
  <si>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</si>
  <si>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</si>
  <si>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</si>
  <si>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</si>
  <si>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</si>
  <si>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</si>
  <si>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</si>
  <si>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</si>
  <si>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</si>
  <si>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</si>
  <si>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</si>
  <si>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</si>
  <si>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</si>
  <si>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</si>
  <si>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</si>
  <si>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</si>
  <si>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</si>
  <si>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</si>
  <si>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</si>
  <si>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</si>
  <si>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</si>
  <si>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</si>
  <si>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</si>
  <si>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</si>
  <si>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</si>
  <si>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</si>
  <si>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</si>
  <si>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</si>
  <si>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</si>
  <si>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</si>
  <si>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</si>
  <si>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</si>
  <si>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</si>
  <si>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</si>
  <si>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</si>
  <si>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</si>
  <si>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</si>
  <si>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</si>
  <si>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</si>
  <si>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</si>
  <si>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</si>
  <si>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</si>
  <si>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</si>
  <si>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</si>
  <si>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</si>
  <si>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</si>
  <si>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</si>
  <si>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</si>
  <si>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</si>
  <si>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</si>
  <si>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</si>
  <si>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</si>
  <si>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</si>
  <si>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</si>
  <si>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</si>
  <si>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</si>
  <si>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</si>
  <si>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</si>
  <si>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</si>
  <si>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</si>
  <si>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</si>
  <si>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</si>
  <si>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</si>
  <si>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</si>
  <si>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</si>
  <si>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</si>
  <si>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</si>
  <si>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</si>
  <si>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</si>
  <si>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</si>
  <si>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</si>
  <si>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</si>
  <si>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</si>
  <si>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</si>
  <si>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</si>
  <si>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</si>
  <si>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</si>
  <si>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</si>
  <si>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</si>
  <si>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</si>
  <si>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</si>
  <si>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</si>
  <si>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</si>
  <si>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</si>
  <si>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</si>
  <si>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</si>
  <si>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</si>
  <si>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</si>
  <si>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</si>
  <si>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</si>
  <si>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</si>
  <si>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</si>
  <si>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</si>
  <si>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</si>
  <si>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</si>
  <si>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</si>
  <si>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</si>
  <si>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</si>
  <si>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</si>
  <si>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</si>
  <si>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</si>
  <si>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</si>
  <si>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</si>
  <si>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</si>
  <si>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</si>
  <si>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</si>
  <si>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</si>
  <si>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</si>
  <si>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</si>
  <si>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</si>
  <si>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</si>
  <si>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</si>
  <si>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</si>
  <si>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</si>
  <si>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</si>
  <si>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</si>
  <si>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</si>
  <si>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</si>
  <si>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</si>
  <si>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</si>
  <si>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</si>
  <si>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</si>
  <si>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</si>
  <si>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</si>
  <si>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</si>
  <si>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</si>
  <si>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</si>
  <si>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</si>
  <si>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</si>
  <si>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</si>
  <si>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</si>
  <si>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</si>
  <si>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</si>
  <si>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</si>
  <si>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</si>
  <si>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</si>
  <si>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</si>
  <si>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</si>
  <si>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</si>
  <si>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</si>
  <si>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</si>
  <si>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</si>
  <si>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</si>
  <si>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</si>
  <si>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</si>
  <si>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</si>
  <si>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</si>
  <si>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</si>
  <si>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</si>
  <si>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</si>
  <si>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</si>
  <si>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</si>
  <si>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</si>
  <si>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</si>
  <si>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</si>
  <si>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</si>
  <si>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</si>
  <si>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</si>
  <si>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</si>
  <si>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</si>
  <si>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</si>
  <si>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</si>
  <si>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</si>
  <si>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</si>
  <si>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</si>
  <si>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</si>
  <si>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</si>
  <si>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</si>
  <si>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</si>
  <si>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</si>
  <si>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</si>
  <si>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</si>
  <si>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</si>
  <si>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</si>
  <si>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</si>
  <si>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</si>
  <si>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</si>
  <si>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</si>
  <si>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</si>
  <si>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</si>
  <si>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</si>
  <si>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</si>
  <si>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</si>
  <si>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</si>
  <si>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</si>
  <si>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</si>
  <si>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</si>
  <si>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</si>
  <si>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</si>
  <si>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</si>
  <si>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</si>
  <si>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</si>
  <si>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</si>
  <si>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</si>
  <si>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</si>
  <si>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</si>
  <si>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</si>
  <si>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</si>
  <si>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</si>
  <si>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</si>
  <si>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</si>
  <si>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</si>
  <si>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</si>
  <si>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</si>
  <si>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</si>
  <si>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</si>
  <si>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</si>
  <si>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</si>
  <si>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</si>
  <si>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</si>
  <si>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</si>
  <si>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</si>
  <si>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</si>
  <si>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</si>
  <si>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</si>
  <si>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</si>
  <si>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</si>
  <si>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</si>
  <si>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</si>
  <si>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</si>
  <si>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</si>
  <si>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</si>
  <si>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</si>
  <si>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</si>
  <si>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</si>
  <si>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</si>
  <si>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</si>
  <si>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</si>
  <si>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</si>
  <si>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</si>
  <si>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</si>
  <si>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</si>
  <si>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</si>
  <si>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</si>
  <si>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</si>
  <si>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</si>
  <si>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</si>
  <si>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</si>
  <si>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</si>
  <si>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</si>
  <si>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</si>
  <si>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</si>
  <si>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</si>
  <si>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</si>
  <si>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</si>
  <si>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</si>
  <si>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</si>
  <si>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</si>
  <si>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</si>
  <si>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</si>
  <si>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</si>
  <si>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</si>
  <si>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</si>
  <si>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</si>
  <si>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</si>
  <si>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</si>
  <si>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</si>
  <si>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</si>
  <si>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</si>
  <si>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</si>
  <si>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</si>
  <si>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</si>
  <si>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</si>
  <si>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</si>
  <si>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</si>
  <si>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</si>
  <si>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</si>
  <si>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</si>
  <si>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</si>
  <si>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</si>
  <si>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</si>
  <si>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</si>
  <si>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</si>
  <si>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</si>
  <si>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</si>
  <si>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</si>
  <si>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</si>
  <si>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</si>
  <si>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</si>
  <si>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</si>
  <si>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</si>
  <si>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</si>
  <si>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</si>
  <si>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</si>
  <si>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</si>
  <si>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</si>
  <si>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</si>
  <si>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</si>
  <si>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</si>
  <si>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</si>
  <si>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</si>
  <si>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</si>
  <si>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</si>
  <si>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</si>
  <si>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</si>
  <si>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</si>
  <si>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</si>
  <si>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</si>
  <si>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</si>
  <si>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</si>
  <si>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</si>
  <si>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</si>
  <si>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</si>
  <si>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</si>
  <si>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</si>
  <si>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</si>
  <si>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</si>
  <si>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</si>
  <si>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</si>
  <si>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</si>
  <si>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</si>
  <si>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</si>
  <si>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</si>
  <si>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</si>
  <si>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</si>
  <si>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</si>
  <si>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</si>
  <si>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</si>
  <si>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</si>
  <si>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</si>
  <si>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</si>
  <si>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</si>
  <si>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</si>
  <si>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</si>
  <si>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</si>
  <si>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</si>
  <si>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</si>
  <si>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</si>
  <si>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</si>
  <si>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</si>
  <si>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</si>
  <si>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</si>
  <si>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</si>
  <si>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</si>
  <si>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</si>
  <si>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</si>
  <si>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</si>
  <si>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</si>
  <si>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</si>
  <si>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</si>
  <si>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</si>
  <si>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</si>
  <si>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</si>
  <si>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</si>
  <si>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</si>
  <si>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</si>
  <si>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</si>
  <si>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</si>
  <si>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</si>
  <si>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</si>
  <si>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</si>
  <si>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</si>
  <si>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</si>
  <si>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</si>
  <si>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</si>
  <si>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</si>
  <si>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</si>
  <si>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</si>
  <si>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</si>
  <si>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</si>
  <si>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</si>
  <si>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</si>
  <si>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</si>
  <si>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</si>
  <si>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</si>
  <si>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</si>
  <si>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</si>
  <si>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</si>
  <si>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</si>
  <si>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</si>
  <si>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</si>
  <si>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</si>
  <si>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</si>
  <si>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</si>
  <si>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</si>
  <si>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</si>
  <si>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</si>
  <si>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</si>
  <si>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</si>
  <si>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</si>
  <si>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</si>
  <si>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</si>
  <si>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</si>
  <si>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</si>
  <si>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</si>
  <si>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</si>
  <si>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</si>
  <si>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</si>
  <si>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</si>
  <si>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</si>
  <si>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</si>
  <si>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</si>
  <si>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</si>
  <si>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</si>
  <si>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</si>
  <si>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</si>
  <si>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</si>
  <si>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</si>
  <si>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</si>
  <si>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</si>
  <si>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</si>
  <si>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</si>
  <si>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</si>
  <si>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</si>
  <si>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</si>
  <si>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</si>
  <si>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</si>
  <si>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</si>
  <si>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</si>
  <si>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</si>
  <si>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</si>
  <si>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</si>
  <si>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</si>
  <si>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</si>
  <si>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</si>
  <si>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</si>
  <si>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</si>
  <si>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</si>
  <si>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</si>
  <si>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</si>
  <si>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</si>
  <si>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</si>
  <si>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</si>
  <si>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</si>
  <si>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</si>
  <si>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</si>
  <si>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</si>
  <si>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</si>
  <si>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</si>
  <si>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</si>
  <si>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</si>
  <si>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</si>
  <si>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</si>
  <si>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</si>
  <si>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</si>
  <si>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</si>
  <si>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</si>
  <si>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</si>
  <si>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</si>
  <si>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</si>
  <si>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</si>
  <si>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</si>
  <si>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</si>
  <si>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</si>
  <si>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</si>
  <si>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</si>
  <si>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</si>
  <si>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</si>
  <si>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</si>
  <si>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</si>
  <si>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</si>
  <si>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</si>
  <si>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</si>
  <si>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</si>
  <si>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</si>
  <si>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</si>
  <si>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</si>
  <si>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</si>
  <si>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</si>
  <si>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</si>
  <si>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</si>
  <si>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</si>
  <si>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</si>
  <si>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</si>
  <si>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</si>
  <si>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</si>
  <si>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</si>
  <si>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</si>
  <si>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</si>
  <si>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</si>
  <si>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</si>
  <si>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</si>
  <si>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</si>
  <si>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</si>
  <si>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</si>
  <si>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</si>
  <si>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</si>
  <si>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</si>
  <si>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</si>
  <si>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</si>
  <si>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</si>
  <si>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</si>
  <si>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</si>
  <si>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</si>
  <si>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</si>
  <si>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</si>
  <si>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</si>
  <si>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</si>
  <si>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</si>
  <si>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</si>
  <si>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</si>
  <si>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</si>
  <si>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</si>
  <si>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</si>
  <si>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</si>
  <si>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</si>
  <si>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</si>
  <si>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</si>
  <si>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</si>
  <si>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</si>
  <si>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</si>
  <si>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</si>
  <si>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</si>
  <si>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</si>
  <si>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</si>
  <si>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</si>
  <si>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</si>
  <si>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</si>
  <si>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</si>
  <si>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</si>
  <si>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</si>
  <si>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</si>
  <si>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</si>
  <si>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</si>
  <si>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</si>
  <si>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</si>
  <si>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</si>
  <si>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</si>
  <si>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</si>
  <si>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</si>
  <si>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</si>
  <si>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</si>
  <si>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</si>
  <si>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</si>
  <si>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</si>
  <si>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</si>
  <si>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</si>
  <si>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</si>
  <si>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</si>
  <si>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</si>
  <si>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</si>
  <si>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</si>
  <si>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</si>
  <si>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</si>
  <si>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</si>
  <si>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</si>
  <si>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</si>
  <si>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</si>
  <si>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</si>
  <si>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</si>
  <si>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</si>
  <si>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</si>
  <si>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</si>
  <si>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</si>
  <si>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</si>
  <si>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</si>
  <si>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</si>
  <si>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</si>
  <si>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</si>
  <si>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</si>
  <si>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</si>
  <si>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</si>
  <si>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</si>
  <si>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</si>
  <si>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</si>
  <si>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</si>
  <si>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</si>
  <si>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</si>
  <si>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</si>
  <si>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</si>
  <si>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</si>
  <si>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</si>
  <si>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</si>
  <si>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</si>
  <si>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</si>
  <si>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</si>
  <si>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</si>
  <si>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</si>
  <si>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</si>
  <si>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</si>
  <si>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</si>
  <si>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</si>
  <si>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</si>
  <si>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</si>
  <si>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</si>
  <si>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</si>
  <si>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</si>
  <si>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</si>
  <si>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</si>
  <si>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</si>
  <si>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</si>
  <si>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</si>
  <si>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</si>
  <si>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</si>
  <si>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</si>
  <si>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</si>
  <si>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</si>
  <si>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</si>
  <si>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</si>
  <si>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</si>
  <si>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</si>
  <si>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</si>
  <si>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</si>
  <si>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</si>
  <si>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</si>
  <si>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</si>
  <si>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</si>
  <si>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</si>
  <si>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</si>
  <si>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</si>
  <si>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</si>
  <si>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</si>
  <si>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</si>
  <si>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</si>
  <si>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</si>
  <si>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</si>
  <si>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</si>
  <si>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</si>
  <si>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</si>
  <si>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</si>
  <si>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</si>
  <si>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</si>
  <si>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</si>
  <si>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</si>
  <si>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</si>
  <si>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</si>
  <si>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</si>
  <si>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</si>
  <si>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</si>
  <si>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</si>
  <si>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</si>
  <si>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</si>
  <si>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</si>
  <si>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</si>
  <si>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</si>
  <si>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</si>
  <si>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</si>
  <si>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</si>
  <si>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</si>
  <si>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</si>
  <si>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</si>
  <si>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</si>
  <si>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</si>
  <si>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</si>
  <si>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</si>
  <si>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</si>
  <si>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</si>
  <si>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</si>
  <si>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</si>
  <si>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</si>
  <si>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</si>
  <si>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</si>
  <si>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</si>
  <si>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</si>
  <si>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</si>
  <si>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</si>
  <si>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</si>
  <si>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</si>
  <si>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</si>
  <si>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</si>
  <si>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</si>
  <si>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</si>
  <si>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</si>
  <si>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</si>
  <si>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</si>
  <si>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</si>
  <si>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</si>
  <si>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</si>
  <si>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</si>
  <si>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</si>
  <si>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</si>
  <si>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</si>
  <si>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</si>
  <si>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</si>
  <si>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</si>
  <si>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</si>
  <si>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</si>
  <si>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</si>
  <si>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</si>
  <si>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</si>
  <si>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</si>
  <si>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</si>
  <si>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</si>
  <si>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</si>
  <si>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</si>
  <si>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</si>
  <si>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</si>
  <si>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</si>
  <si>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</si>
  <si>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</si>
  <si>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</si>
  <si>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</si>
  <si>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</si>
  <si>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</si>
  <si>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</si>
  <si>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</si>
  <si>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</si>
  <si>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</si>
  <si>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</si>
  <si>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</si>
  <si>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</si>
  <si>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</si>
  <si>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</si>
  <si>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</si>
  <si>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</si>
  <si>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</si>
  <si>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</si>
  <si>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</si>
  <si>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</si>
  <si>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</si>
  <si>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</si>
  <si>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</si>
  <si>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</si>
  <si>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</si>
  <si>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</si>
  <si>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</si>
  <si>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</si>
  <si>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</si>
  <si>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</si>
  <si>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</si>
  <si>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</si>
  <si>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</si>
  <si>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</si>
  <si>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</si>
  <si>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</si>
  <si>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</si>
  <si>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</si>
  <si>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</si>
  <si>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</si>
  <si>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</si>
  <si>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</si>
  <si>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</si>
  <si>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</si>
  <si>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</si>
  <si>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</si>
  <si>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</si>
  <si>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</si>
  <si>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</si>
  <si>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</si>
  <si>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</si>
  <si>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</si>
  <si>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</si>
  <si>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</si>
  <si>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</si>
  <si>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</si>
  <si>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</si>
  <si>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</si>
  <si>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</si>
  <si>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</si>
  <si>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</si>
  <si>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</si>
  <si>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</si>
  <si>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</si>
  <si>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</si>
  <si>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</si>
  <si>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</si>
  <si>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</si>
  <si>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</si>
  <si>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</si>
  <si>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</si>
  <si>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</si>
  <si>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</si>
  <si>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</si>
  <si>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</si>
  <si>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</si>
  <si>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</si>
  <si>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</si>
  <si>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</si>
  <si>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</si>
  <si>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</si>
  <si>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</si>
  <si>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</si>
  <si>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</si>
  <si>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</si>
  <si>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</si>
  <si>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</si>
  <si>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</si>
  <si>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</si>
  <si>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</si>
  <si>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</si>
  <si>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</si>
  <si>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</si>
  <si>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</si>
  <si>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</si>
  <si>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</si>
  <si>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</si>
  <si>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</si>
  <si>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</si>
  <si>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</si>
  <si>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</si>
  <si>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</si>
  <si>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</si>
  <si>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</si>
  <si>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</si>
  <si>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</si>
  <si>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</si>
  <si>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</si>
  <si>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</si>
  <si>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</si>
  <si>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</si>
  <si>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</si>
  <si>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</si>
  <si>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</si>
  <si>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</si>
  <si>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</si>
  <si>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</si>
  <si>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</si>
  <si>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</si>
  <si>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</si>
  <si>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</si>
  <si>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</si>
  <si>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</si>
  <si>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</si>
  <si>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</si>
  <si>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</si>
  <si>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</si>
  <si>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</si>
  <si>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</si>
  <si>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</si>
  <si>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</si>
  <si>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</si>
  <si>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</si>
  <si>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</si>
  <si>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</si>
  <si>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</si>
  <si>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</si>
  <si>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</si>
  <si>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</si>
  <si>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</si>
  <si>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</si>
  <si>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</si>
  <si>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</si>
  <si>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</si>
  <si>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</si>
  <si>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</si>
  <si>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</si>
  <si>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</si>
  <si>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</si>
  <si>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</si>
  <si>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</si>
  <si>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</si>
  <si>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</si>
  <si>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</si>
  <si>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</si>
  <si>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</si>
  <si>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</si>
  <si>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</si>
  <si>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</si>
  <si>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</si>
  <si>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</si>
  <si>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</si>
  <si>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</si>
  <si>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</si>
  <si>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</si>
  <si>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</si>
  <si>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</si>
  <si>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</si>
  <si>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</si>
  <si>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</si>
  <si>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</si>
  <si>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</si>
  <si>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</si>
  <si>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</si>
  <si>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</si>
  <si>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</si>
  <si>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</si>
  <si>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</si>
  <si>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</si>
  <si>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</si>
  <si>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</si>
  <si>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</si>
  <si>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</si>
  <si>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</si>
  <si>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</si>
  <si>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</si>
  <si>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</si>
  <si>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</si>
  <si>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</si>
  <si>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</si>
  <si>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</si>
  <si>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</si>
  <si>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</si>
  <si>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</si>
  <si>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</si>
  <si>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</si>
  <si>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</si>
  <si>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</si>
  <si>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</si>
  <si>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</si>
  <si>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</si>
  <si>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</si>
  <si>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</si>
  <si>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</si>
  <si>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</si>
  <si>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</si>
  <si>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</si>
  <si>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</si>
  <si>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</si>
  <si>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</si>
  <si>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</si>
  <si>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</si>
  <si>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</si>
  <si>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</si>
  <si>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</si>
  <si>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</si>
  <si>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</si>
  <si>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</si>
  <si>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</si>
  <si>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</si>
  <si>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</si>
  <si>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</si>
  <si>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</si>
  <si>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</si>
  <si>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</si>
  <si>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</si>
  <si>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</si>
  <si>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</si>
  <si>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</si>
  <si>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</si>
  <si>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</si>
  <si>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</si>
  <si>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</si>
  <si>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</si>
  <si>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</si>
  <si>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</si>
  <si>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</si>
  <si>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</si>
  <si>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</si>
  <si>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</si>
  <si>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</si>
  <si>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</si>
  <si>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</si>
  <si>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</si>
  <si>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</si>
  <si>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</si>
  <si>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</si>
  <si>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</si>
  <si>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</si>
  <si>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</si>
  <si>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</si>
  <si>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</si>
  <si>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</si>
  <si>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</si>
  <si>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</si>
  <si>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</si>
  <si>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</si>
  <si>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</si>
  <si>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</si>
  <si>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</si>
  <si>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</si>
  <si>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</si>
  <si>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</si>
  <si>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</si>
  <si>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</si>
  <si>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</si>
  <si>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</si>
  <si>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</si>
  <si>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</si>
  <si>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</si>
  <si>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</si>
  <si>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</si>
  <si>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</si>
  <si>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</si>
  <si>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</si>
  <si>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</si>
  <si>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</si>
  <si>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</si>
  <si>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</si>
  <si>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</si>
  <si>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</si>
  <si>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</si>
  <si>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</si>
  <si>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</si>
  <si>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</si>
  <si>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</si>
  <si>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</si>
  <si>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</si>
  <si>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</si>
  <si>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</si>
  <si>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</si>
  <si>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</si>
  <si>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</si>
  <si>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</si>
  <si>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</si>
  <si>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</si>
  <si>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</si>
  <si>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</si>
  <si>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</si>
  <si>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</si>
  <si>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</si>
  <si>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</si>
  <si>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</si>
  <si>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</si>
  <si>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</si>
  <si>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</si>
  <si>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</si>
  <si>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</si>
  <si>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</si>
  <si>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</si>
  <si>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</si>
  <si>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</si>
  <si>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</si>
  <si>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</si>
  <si>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</si>
  <si>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</si>
  <si>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</si>
  <si>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</si>
  <si>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</si>
  <si>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</si>
  <si>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</si>
  <si>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</si>
  <si>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</si>
  <si>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</si>
  <si>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</si>
  <si>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</si>
  <si>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</si>
  <si>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</si>
  <si>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</si>
  <si>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</si>
  <si>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</si>
  <si>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</si>
  <si>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</si>
  <si>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</si>
  <si>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</si>
  <si>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</si>
  <si>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</si>
  <si>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</si>
  <si>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</si>
  <si>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</si>
  <si>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</si>
  <si>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</si>
  <si>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</si>
  <si>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</si>
  <si>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</si>
  <si>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</si>
  <si>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</si>
  <si>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</si>
  <si>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</si>
  <si>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</si>
  <si>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</si>
  <si>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</si>
  <si>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</si>
  <si>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</si>
  <si>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</si>
  <si>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</si>
  <si>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</si>
  <si>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</si>
  <si>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</si>
  <si>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</si>
  <si>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</si>
  <si>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</si>
  <si>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</si>
  <si>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</si>
  <si>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</si>
  <si>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</si>
  <si>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</si>
  <si>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</si>
  <si>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</si>
  <si>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</si>
  <si>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</si>
  <si>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</si>
  <si>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</si>
  <si>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</si>
  <si>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</si>
  <si>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</si>
  <si>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</si>
  <si>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</si>
  <si>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</si>
  <si>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</si>
  <si>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</si>
  <si>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</si>
  <si>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</si>
  <si>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</si>
  <si>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</si>
  <si>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</si>
  <si>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</si>
  <si>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</si>
  <si>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</si>
  <si>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</si>
  <si>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</si>
  <si>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</si>
  <si>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</si>
  <si>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</si>
  <si>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</si>
  <si>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</si>
  <si>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</si>
  <si>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</si>
  <si>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</si>
  <si>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</si>
  <si>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</si>
  <si>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</si>
  <si>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</si>
  <si>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</si>
  <si>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</si>
  <si>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</si>
  <si>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</si>
  <si>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</si>
  <si>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</si>
  <si>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</si>
  <si>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</si>
  <si>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</si>
  <si>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</si>
  <si>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</si>
  <si>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</si>
  <si>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</si>
  <si>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</si>
  <si>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</si>
  <si>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</si>
  <si>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</si>
  <si>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</si>
  <si>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</si>
  <si>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</si>
  <si>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</si>
  <si>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</si>
  <si>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</si>
  <si>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</si>
  <si>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</si>
  <si>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</si>
  <si>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</si>
  <si>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</si>
  <si>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</si>
  <si>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</si>
  <si>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</si>
  <si>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</si>
  <si>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</si>
  <si>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</si>
  <si>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</si>
  <si>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</si>
  <si>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</si>
  <si>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</si>
  <si>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</si>
  <si>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</si>
  <si>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</si>
  <si>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</si>
  <si>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</si>
  <si>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</si>
  <si>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</si>
  <si>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</si>
  <si>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</si>
  <si>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</si>
  <si>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</si>
  <si>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</si>
  <si>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</si>
  <si>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</si>
  <si>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</si>
  <si>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</si>
  <si>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</si>
  <si>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</si>
  <si>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</si>
  <si>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</si>
  <si>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</si>
  <si>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</si>
  <si>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</si>
  <si>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</si>
  <si>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</si>
  <si>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</si>
  <si>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</si>
  <si>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</si>
  <si>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</si>
  <si>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</si>
  <si>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</si>
  <si>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</si>
  <si>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</si>
  <si>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</si>
  <si>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</si>
  <si>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</si>
  <si>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</si>
  <si>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</si>
  <si>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</si>
  <si>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</si>
  <si>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</si>
  <si>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</si>
  <si>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</si>
  <si>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</si>
  <si>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</si>
  <si>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</si>
  <si>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</si>
  <si>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</si>
  <si>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</si>
  <si>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</si>
  <si>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</si>
  <si>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</si>
  <si>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</si>
  <si>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</si>
  <si>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</si>
  <si>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</si>
  <si>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</si>
  <si>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</si>
  <si>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</si>
  <si>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</si>
  <si>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</si>
  <si>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</si>
  <si>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</si>
  <si>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</si>
  <si>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</si>
  <si>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</si>
  <si>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</si>
  <si>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</si>
  <si>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</si>
  <si>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</si>
  <si>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</si>
  <si>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</si>
  <si>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</si>
  <si>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</si>
  <si>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</si>
  <si>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</si>
  <si>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</si>
  <si>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</si>
  <si>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</si>
  <si>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</si>
  <si>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</si>
  <si>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</si>
  <si>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</si>
  <si>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</si>
  <si>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</si>
  <si>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</si>
  <si>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</si>
  <si>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</si>
  <si>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</si>
  <si>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</si>
  <si>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</si>
  <si>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</si>
  <si>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</si>
  <si>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</si>
  <si>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</si>
  <si>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</si>
  <si>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</si>
  <si>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</si>
  <si>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</si>
  <si>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</si>
  <si>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</si>
  <si>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</si>
  <si>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</si>
  <si>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</si>
  <si>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</si>
  <si>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</si>
  <si>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</si>
  <si>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</si>
  <si>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</si>
  <si>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</si>
  <si>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</si>
  <si>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</si>
  <si>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</si>
  <si>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</si>
  <si>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</si>
  <si>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</si>
  <si>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</si>
  <si>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</si>
  <si>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</si>
  <si>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</si>
  <si>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</si>
  <si>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</si>
  <si>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</si>
  <si>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</si>
  <si>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</si>
  <si>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</si>
  <si>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</si>
  <si>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</si>
  <si>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</si>
  <si>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</si>
  <si>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</si>
  <si>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</si>
  <si>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</si>
  <si>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</si>
  <si>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</si>
  <si>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</si>
  <si>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</si>
  <si>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</si>
  <si>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</si>
  <si>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</si>
  <si>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</si>
  <si>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</si>
  <si>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</si>
  <si>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</si>
  <si>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</si>
  <si>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</si>
  <si>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</si>
  <si>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</si>
  <si>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</si>
  <si>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</si>
  <si>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</si>
  <si>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</si>
  <si>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</si>
  <si>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</si>
  <si>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</si>
  <si>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</si>
  <si>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</si>
  <si>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</si>
  <si>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</si>
  <si>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</si>
  <si>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</si>
  <si>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</si>
  <si>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</si>
  <si>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</si>
  <si>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</si>
  <si>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</si>
  <si>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</si>
  <si>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</si>
  <si>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</si>
  <si>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</si>
  <si>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</si>
  <si>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</si>
  <si>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</si>
  <si>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</si>
  <si>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</si>
  <si>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</si>
  <si>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</si>
  <si>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</si>
  <si>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</si>
  <si>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</si>
  <si>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</si>
  <si>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</si>
  <si>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</si>
  <si>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</si>
  <si>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</si>
  <si>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</si>
  <si>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</si>
  <si>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</si>
  <si>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</si>
  <si>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</si>
  <si>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</si>
  <si>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</si>
  <si>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</si>
  <si>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</si>
  <si>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</si>
  <si>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</si>
  <si>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</si>
  <si>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</si>
  <si>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</si>
  <si>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</si>
  <si>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</si>
  <si>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</si>
  <si>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</si>
  <si>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</si>
  <si>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</si>
  <si>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</si>
  <si>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</si>
  <si>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</si>
  <si>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</si>
  <si>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</si>
  <si>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</si>
  <si>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</si>
  <si>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</si>
  <si>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</si>
  <si>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</si>
  <si>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</si>
  <si>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</si>
  <si>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</si>
  <si>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</si>
  <si>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</si>
  <si>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</si>
  <si>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</si>
  <si>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</si>
  <si>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</si>
  <si>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</si>
  <si>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</si>
  <si>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</si>
  <si>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</si>
  <si>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</si>
  <si>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</si>
  <si>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</si>
  <si>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</si>
  <si>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</si>
  <si>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</si>
  <si>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</si>
  <si>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</si>
  <si>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</si>
  <si>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</si>
  <si>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</si>
  <si>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</si>
  <si>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</si>
  <si>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</si>
  <si>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</si>
  <si>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</si>
  <si>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</si>
  <si>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</si>
  <si>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</si>
  <si>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</si>
  <si>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</si>
  <si>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</si>
  <si>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</si>
  <si>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</si>
  <si>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</si>
  <si>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</si>
  <si>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</si>
  <si>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</si>
  <si>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</si>
  <si>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</si>
  <si>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</si>
  <si>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</si>
  <si>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</si>
  <si>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</si>
  <si>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</si>
  <si>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</si>
  <si>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</si>
  <si>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</si>
  <si>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</si>
  <si>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</si>
  <si>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</si>
  <si>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</si>
  <si>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</si>
  <si>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</si>
  <si>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</si>
  <si>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</si>
  <si>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</si>
  <si>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</si>
  <si>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</si>
  <si>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</si>
  <si>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</si>
  <si>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</si>
  <si>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</si>
  <si>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</si>
  <si>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</si>
  <si>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</si>
  <si>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</si>
  <si>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</si>
  <si>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</si>
  <si>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</si>
  <si>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</si>
  <si>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</si>
  <si>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</si>
  <si>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</si>
  <si>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</si>
  <si>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</si>
  <si>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</si>
  <si>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</si>
  <si>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</si>
  <si>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</si>
  <si>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</si>
  <si>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</si>
  <si>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</si>
  <si>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</si>
  <si>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</si>
  <si>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</si>
  <si>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</si>
  <si>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</si>
  <si>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</si>
  <si>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</si>
  <si>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</si>
  <si>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</si>
  <si>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</si>
  <si>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</si>
  <si>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</si>
  <si>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</si>
  <si>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</si>
  <si>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</si>
  <si>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</si>
  <si>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</si>
  <si>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</si>
  <si>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</si>
  <si>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</si>
  <si>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</si>
  <si>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</si>
  <si>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</si>
  <si>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</si>
  <si>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</si>
  <si>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</si>
  <si>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</si>
  <si>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</si>
  <si>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</si>
  <si>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</si>
  <si>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</si>
  <si>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</si>
  <si>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</si>
  <si>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</si>
  <si>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</si>
  <si>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</si>
  <si>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</si>
  <si>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</si>
  <si>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</si>
  <si>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</si>
  <si>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</si>
  <si>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</si>
  <si>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</si>
  <si>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</si>
  <si>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</si>
  <si>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</si>
  <si>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</si>
  <si>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</si>
  <si>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</si>
  <si>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</si>
  <si>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</si>
  <si>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</si>
  <si>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</si>
  <si>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</si>
  <si>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</si>
  <si>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</si>
  <si>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</si>
  <si>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</si>
  <si>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</si>
  <si>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</si>
  <si>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</si>
  <si>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</si>
  <si>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</si>
  <si>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</si>
  <si>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</si>
  <si>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</si>
  <si>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</si>
  <si>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</si>
  <si>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</si>
  <si>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</si>
  <si>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</si>
  <si>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</si>
  <si>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</si>
  <si>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</si>
  <si>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</si>
  <si>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</si>
  <si>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</si>
  <si>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</si>
  <si>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</si>
  <si>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</si>
  <si>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</si>
  <si>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</si>
  <si>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</si>
  <si>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</si>
  <si>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</si>
  <si>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</si>
  <si>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</si>
  <si>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</si>
  <si>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</si>
  <si>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</si>
  <si>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</si>
  <si>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</si>
  <si>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</si>
  <si>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</si>
  <si>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</si>
  <si>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</si>
  <si>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</si>
  <si>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</si>
  <si>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</si>
  <si>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</si>
  <si>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</si>
  <si>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</si>
  <si>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</si>
  <si>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</si>
  <si>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</si>
  <si>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</si>
  <si>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</si>
  <si>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</si>
  <si>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</si>
  <si>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</si>
  <si>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</si>
  <si>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</si>
  <si>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</si>
  <si>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</si>
  <si>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</si>
  <si>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</si>
  <si>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</si>
  <si>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</si>
  <si>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</si>
  <si>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</si>
  <si>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</si>
  <si>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</si>
  <si>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</si>
  <si>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</si>
  <si>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</si>
  <si>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</si>
  <si>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</si>
  <si>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</si>
  <si>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</si>
  <si>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</si>
  <si>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</si>
  <si>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</si>
  <si>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</si>
  <si>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</si>
  <si>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</si>
  <si>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</si>
  <si>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</si>
  <si>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</si>
  <si>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</si>
  <si>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</si>
  <si>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</si>
  <si>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</si>
  <si>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</si>
  <si>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</si>
  <si>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</si>
  <si>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</si>
  <si>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</si>
  <si>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</si>
  <si>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</si>
  <si>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</si>
  <si>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</si>
  <si>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</si>
  <si>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</si>
  <si>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</si>
  <si>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</si>
  <si>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</si>
  <si>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</si>
  <si>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</si>
  <si>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</si>
  <si>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</si>
  <si>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</si>
  <si>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</si>
  <si>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</si>
  <si>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</si>
  <si>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</si>
  <si>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</si>
  <si>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</si>
  <si>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</si>
  <si>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</si>
  <si>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</si>
  <si>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</si>
  <si>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</si>
  <si>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</si>
  <si>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</si>
  <si>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</si>
  <si>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</si>
  <si>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</si>
  <si>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</si>
  <si>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</si>
  <si>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</si>
  <si>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</si>
  <si>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</si>
  <si>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</si>
  <si>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</si>
  <si>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</si>
  <si>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</si>
  <si>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</si>
  <si>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</si>
  <si>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</si>
  <si>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</si>
  <si>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</si>
  <si>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</si>
  <si>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</si>
  <si>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</si>
  <si>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</si>
  <si>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</si>
  <si>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</si>
  <si>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</si>
  <si>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</si>
  <si>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</si>
  <si>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</si>
  <si>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</si>
  <si>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</si>
  <si>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</si>
  <si>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</si>
  <si>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</si>
  <si>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</si>
  <si>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</si>
  <si>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</si>
  <si>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</si>
  <si>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</si>
  <si>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</si>
  <si>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</si>
  <si>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</si>
  <si>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</si>
  <si>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</si>
  <si>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</si>
  <si>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</si>
  <si>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</si>
  <si>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</si>
  <si>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</si>
  <si>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</si>
  <si>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</si>
  <si>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</si>
  <si>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</si>
  <si>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</si>
  <si>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</si>
  <si>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</si>
  <si>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</si>
  <si>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</si>
  <si>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</si>
  <si>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</si>
  <si>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</si>
  <si>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</si>
  <si>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</si>
  <si>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</si>
  <si>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</si>
  <si>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</si>
  <si>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</si>
  <si>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</si>
  <si>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</si>
  <si>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</si>
  <si>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</si>
  <si>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</si>
  <si>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</si>
  <si>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</si>
  <si>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</si>
  <si>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</si>
  <si>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</si>
  <si>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</si>
  <si>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</si>
  <si>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</si>
  <si>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</si>
  <si>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</si>
  <si>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</si>
  <si>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</si>
  <si>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</si>
  <si>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</si>
  <si>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</si>
  <si>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</si>
  <si>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</si>
  <si>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</si>
  <si>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</si>
  <si>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</si>
  <si>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</si>
  <si>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</si>
  <si>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</si>
  <si>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</si>
  <si>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</si>
  <si>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</si>
  <si>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</si>
  <si>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</si>
  <si>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</si>
  <si>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</si>
  <si>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</si>
  <si>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</si>
  <si>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</si>
  <si>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</si>
  <si>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</si>
  <si>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</si>
  <si>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</si>
  <si>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</si>
  <si>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</si>
  <si>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</si>
  <si>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</si>
  <si>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</si>
  <si>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</si>
  <si>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</si>
  <si>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</si>
  <si>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</si>
  <si>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</si>
  <si>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</si>
  <si>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</si>
  <si>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</si>
  <si>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</si>
  <si>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</si>
  <si>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</si>
  <si>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</si>
  <si>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</si>
  <si>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</si>
  <si>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</si>
  <si>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</si>
  <si>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</si>
  <si>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</si>
  <si>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</si>
  <si>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</si>
  <si>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</si>
  <si>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</si>
  <si>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</si>
  <si>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</si>
  <si>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</si>
  <si>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</si>
  <si>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</si>
  <si>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</si>
  <si>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</si>
  <si>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</si>
  <si>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</si>
  <si>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</si>
  <si>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</si>
  <si>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</si>
  <si>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</si>
  <si>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</si>
  <si>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</si>
  <si>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</si>
  <si>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</si>
  <si>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</si>
  <si>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</si>
  <si>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</si>
  <si>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</si>
  <si>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</si>
  <si>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</si>
  <si>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</si>
  <si>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</si>
  <si>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</si>
  <si>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</si>
  <si>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</si>
  <si>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</si>
  <si>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</si>
  <si>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</si>
  <si>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</si>
  <si>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</si>
  <si>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</si>
  <si>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</si>
  <si>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</si>
  <si>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</si>
  <si>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</si>
  <si>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</si>
  <si>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</si>
  <si>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</si>
  <si>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</si>
  <si>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</si>
  <si>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</si>
  <si>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</si>
  <si>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</si>
  <si>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</si>
  <si>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</si>
  <si>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</si>
  <si>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</si>
  <si>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</si>
  <si>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</si>
  <si>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</si>
  <si>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</si>
  <si>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</si>
  <si>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</si>
  <si>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</si>
  <si>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</si>
  <si>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</si>
  <si>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</si>
  <si>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</si>
  <si>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</si>
  <si>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</si>
  <si>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</si>
  <si>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</si>
  <si>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</si>
  <si>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</si>
  <si>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</si>
  <si>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</si>
  <si>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</si>
  <si>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</si>
  <si>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</si>
  <si>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</si>
  <si>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</si>
  <si>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</si>
  <si>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</si>
  <si>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</si>
  <si>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</si>
  <si>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</si>
  <si>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</si>
  <si>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</si>
  <si>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</si>
  <si>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</si>
  <si>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</si>
  <si>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</si>
  <si>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</si>
  <si>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</si>
  <si>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</si>
  <si>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</si>
  <si>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</si>
  <si>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</si>
  <si>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</si>
  <si>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</si>
  <si>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</si>
  <si>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</si>
  <si>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</si>
  <si>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</si>
  <si>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</si>
  <si>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</si>
  <si>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</si>
  <si>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</si>
  <si>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</si>
  <si>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</si>
  <si>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</si>
  <si>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</si>
  <si>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</si>
  <si>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</si>
  <si>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</si>
  <si>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</si>
  <si>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</si>
  <si>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</si>
  <si>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</si>
  <si>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</si>
  <si>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</si>
  <si>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</si>
  <si>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</si>
  <si>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</si>
  <si>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</si>
  <si>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</si>
  <si>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</si>
  <si>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</si>
  <si>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</si>
  <si>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</si>
  <si>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</si>
  <si>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</si>
  <si>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</si>
  <si>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</si>
  <si>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</si>
  <si>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</si>
  <si>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</si>
  <si>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</si>
  <si>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</si>
  <si>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</si>
  <si>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</si>
  <si>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</si>
  <si>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</si>
  <si>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</si>
  <si>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</si>
  <si>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</si>
  <si>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</si>
  <si>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</si>
  <si>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</si>
  <si>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</si>
  <si>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</si>
  <si>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</si>
  <si>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</si>
  <si>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</si>
  <si>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</si>
  <si>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</si>
  <si>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</si>
  <si>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</si>
  <si>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</si>
  <si>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</si>
  <si>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</si>
  <si>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</si>
  <si>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</si>
  <si>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</si>
  <si>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</si>
  <si>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</si>
  <si>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</si>
  <si>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</si>
  <si>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</si>
  <si>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</si>
  <si>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</si>
  <si>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</si>
  <si>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</si>
  <si>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</si>
  <si>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</si>
  <si>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</si>
  <si>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</si>
  <si>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</si>
  <si>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</si>
  <si>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</si>
  <si>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</si>
  <si>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</si>
  <si>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</si>
  <si>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</si>
  <si>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</si>
  <si>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</si>
  <si>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</si>
  <si>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</si>
  <si>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</si>
  <si>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</si>
  <si>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</si>
  <si>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</si>
  <si>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</si>
  <si>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</si>
  <si>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</si>
  <si>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</si>
  <si>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</si>
  <si>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</si>
  <si>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</si>
  <si>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</si>
  <si>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</si>
  <si>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</si>
  <si>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</si>
  <si>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</si>
  <si>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</si>
  <si>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</si>
  <si>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</si>
  <si>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</si>
  <si>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</si>
  <si>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</si>
  <si>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</si>
  <si>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</si>
  <si>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</si>
  <si>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</si>
  <si>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</si>
  <si>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</si>
  <si>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</si>
  <si>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</si>
  <si>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</si>
  <si>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</si>
  <si>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</si>
  <si>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</si>
  <si>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</si>
  <si>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</si>
  <si>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</si>
  <si>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</si>
  <si>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</si>
  <si>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</si>
  <si>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</si>
  <si>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</si>
  <si>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</si>
  <si>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</si>
  <si>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</si>
  <si>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</si>
  <si>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</si>
  <si>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</si>
  <si>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</si>
  <si>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</si>
  <si>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</si>
  <si>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</si>
  <si>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</si>
  <si>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</si>
  <si>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</si>
  <si>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</si>
  <si>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</si>
  <si>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</si>
  <si>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</si>
  <si>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</si>
  <si>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</si>
  <si>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</si>
  <si>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</si>
  <si>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</si>
  <si>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</si>
  <si>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</si>
  <si>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</si>
  <si>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</si>
  <si>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</si>
  <si>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</si>
  <si>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</si>
  <si>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</si>
  <si>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</si>
  <si>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</si>
  <si>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</si>
  <si>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</si>
  <si>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</si>
  <si>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</si>
  <si>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</si>
  <si>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</si>
  <si>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</si>
  <si>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</si>
  <si>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</si>
  <si>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</si>
  <si>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</si>
  <si>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</si>
  <si>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</si>
  <si>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</si>
  <si>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</si>
  <si>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</si>
  <si>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</si>
  <si>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</si>
  <si>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</si>
  <si>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</si>
  <si>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</si>
  <si>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</si>
  <si>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</si>
  <si>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</si>
  <si>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</si>
  <si>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</si>
  <si>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</si>
  <si>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</si>
  <si>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</si>
  <si>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</si>
  <si>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</si>
  <si>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</si>
  <si>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</si>
  <si>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</si>
  <si>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</si>
  <si>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</si>
  <si>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</si>
  <si>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</si>
  <si>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</si>
  <si>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</si>
  <si>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</si>
  <si>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</si>
  <si>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</si>
  <si>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</si>
  <si>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</si>
  <si>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</si>
  <si>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</si>
  <si>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</si>
  <si>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</si>
  <si>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</si>
  <si>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</si>
  <si>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</si>
  <si>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</si>
  <si>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</si>
  <si>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</si>
  <si>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</si>
  <si>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</si>
  <si>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</si>
  <si>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</si>
  <si>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</si>
  <si>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</si>
  <si>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</si>
  <si>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</si>
  <si>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</si>
  <si>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</si>
  <si>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</si>
  <si>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</si>
  <si>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</si>
  <si>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</si>
  <si>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</si>
  <si>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</si>
  <si>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</si>
  <si>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</si>
  <si>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</si>
  <si>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</si>
  <si>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</si>
  <si>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</si>
  <si>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</si>
  <si>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</si>
  <si>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</si>
  <si>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</si>
  <si>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</si>
  <si>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</si>
  <si>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</si>
  <si>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</si>
  <si>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</si>
  <si>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</si>
  <si>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</si>
  <si>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</si>
  <si>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</si>
  <si>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</si>
  <si>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</si>
  <si>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</si>
  <si>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</si>
  <si>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</si>
  <si>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</si>
  <si>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</si>
  <si>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</si>
  <si>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</si>
  <si>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</si>
  <si>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</si>
  <si>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</si>
  <si>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</si>
  <si>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</si>
  <si>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</si>
  <si>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</si>
  <si>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</si>
  <si>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</si>
  <si>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</si>
  <si>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</si>
  <si>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</si>
  <si>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</si>
  <si>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</si>
  <si>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</si>
  <si>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</si>
  <si>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</si>
  <si>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</si>
  <si>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</si>
  <si>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</si>
  <si>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</si>
  <si>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</si>
  <si>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</si>
  <si>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</si>
  <si>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</si>
  <si>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</si>
  <si>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</si>
  <si>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</si>
  <si>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</si>
  <si>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</si>
  <si>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</si>
  <si>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</si>
  <si>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</si>
  <si>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</si>
  <si>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</si>
  <si>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</si>
  <si>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</si>
  <si>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</si>
  <si>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</si>
  <si>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</si>
  <si>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</si>
  <si>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</si>
  <si>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</si>
  <si>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</si>
  <si>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</si>
  <si>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</si>
  <si>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</si>
  <si>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</si>
  <si>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</si>
  <si>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</si>
  <si>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</si>
  <si>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</si>
  <si>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</si>
  <si>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</si>
  <si>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</si>
  <si>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</si>
  <si>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</si>
  <si>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</si>
  <si>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</si>
  <si>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</si>
  <si>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</si>
  <si>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</si>
  <si>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</si>
  <si>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</si>
  <si>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</si>
  <si>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</si>
  <si>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</si>
  <si>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</si>
  <si>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</si>
  <si>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</si>
  <si>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</si>
  <si>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</si>
  <si>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</si>
  <si>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</si>
  <si>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</si>
  <si>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</si>
  <si>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</si>
  <si>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</si>
  <si>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</si>
  <si>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</si>
  <si>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</si>
  <si>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</si>
  <si>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</si>
  <si>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</si>
  <si>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</si>
  <si>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</si>
  <si>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</si>
  <si>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</si>
  <si>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</si>
  <si>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</si>
  <si>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</si>
  <si>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</si>
  <si>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</si>
  <si>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</si>
  <si>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</si>
  <si>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</si>
  <si>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</si>
  <si>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</si>
  <si>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</si>
  <si>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</si>
  <si>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</si>
  <si>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</si>
  <si>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</si>
  <si>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</si>
  <si>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</si>
  <si>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</si>
  <si>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</si>
  <si>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</si>
  <si>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</si>
  <si>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</si>
  <si>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</si>
  <si>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</si>
  <si>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</si>
  <si>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</si>
  <si>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</si>
  <si>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</si>
  <si>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</si>
  <si>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</si>
  <si>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</si>
  <si>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</si>
  <si>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</si>
  <si>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</si>
  <si>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</si>
  <si>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</si>
  <si>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</si>
  <si>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</si>
  <si>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</si>
  <si>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</si>
  <si>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</si>
  <si>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</si>
  <si>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</si>
  <si>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</si>
  <si>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</si>
  <si>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</si>
  <si>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</si>
  <si>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</si>
  <si>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</si>
  <si>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</si>
  <si>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</si>
  <si>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</si>
  <si>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</si>
  <si>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</si>
  <si>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</si>
  <si>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</si>
  <si>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</si>
  <si>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</si>
  <si>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</si>
  <si>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</si>
  <si>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</si>
  <si>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</si>
  <si>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</si>
  <si>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</si>
  <si>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</si>
  <si>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</si>
  <si>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</si>
  <si>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</si>
  <si>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</si>
  <si>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</si>
  <si>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</si>
  <si>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</si>
  <si>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</si>
  <si>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</si>
  <si>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</si>
  <si>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</si>
  <si>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</si>
  <si>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</si>
  <si>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</si>
  <si>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</si>
  <si>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</si>
  <si>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</si>
  <si>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</si>
  <si>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</si>
  <si>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</si>
  <si>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</si>
  <si>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</si>
  <si>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</si>
  <si>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</si>
  <si>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</si>
  <si>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</si>
  <si>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</si>
  <si>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</si>
  <si>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</si>
  <si>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</si>
  <si>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</si>
  <si>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</si>
  <si>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</si>
  <si>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</si>
  <si>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</si>
  <si>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</si>
  <si>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</si>
  <si>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</si>
  <si>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</si>
  <si>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</si>
  <si>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</si>
  <si>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</si>
  <si>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</si>
  <si>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</si>
  <si>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</si>
  <si>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</si>
  <si>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</si>
  <si>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</si>
  <si>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</si>
  <si>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</si>
  <si>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</si>
  <si>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</si>
  <si>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</si>
  <si>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</si>
  <si>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</si>
  <si>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</si>
  <si>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</si>
  <si>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</si>
  <si>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</si>
  <si>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</si>
  <si>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</si>
  <si>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</si>
  <si>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</si>
  <si>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</si>
  <si>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</si>
  <si>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</si>
  <si>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</si>
  <si>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</si>
  <si>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</si>
  <si>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</si>
  <si>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</si>
  <si>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</si>
  <si>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</si>
  <si>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</si>
  <si>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</si>
  <si>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</si>
  <si>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</si>
  <si>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</si>
  <si>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</si>
  <si>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</si>
  <si>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</si>
  <si>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</si>
  <si>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</si>
  <si>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</si>
  <si>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</si>
  <si>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</si>
  <si>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</si>
  <si>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</si>
  <si>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</si>
  <si>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</si>
  <si>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</si>
  <si>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</si>
  <si>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</si>
  <si>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</si>
  <si>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</si>
  <si>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</si>
  <si>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</si>
  <si>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</si>
  <si>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</si>
  <si>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</si>
  <si>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</si>
  <si>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</si>
  <si>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</si>
  <si>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</si>
  <si>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</si>
  <si>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</si>
  <si>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</si>
  <si>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</si>
  <si>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</si>
  <si>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</si>
  <si>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</si>
  <si>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</si>
  <si>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</si>
  <si>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</si>
  <si>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</si>
  <si>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</si>
  <si>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</si>
  <si>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</si>
  <si>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</si>
  <si>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</si>
  <si>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</si>
  <si>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</si>
  <si>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</si>
  <si>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</si>
  <si>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</si>
  <si>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</si>
  <si>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</si>
  <si>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</si>
  <si>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</si>
  <si>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</si>
  <si>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</si>
  <si>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</si>
  <si>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</si>
  <si>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</si>
  <si>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</si>
  <si>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</si>
  <si>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</si>
  <si>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</si>
  <si>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</si>
  <si>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</si>
  <si>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</si>
  <si>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</si>
  <si>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</si>
  <si>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</si>
  <si>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</si>
  <si>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</si>
  <si>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</si>
  <si>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</si>
  <si>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</si>
  <si>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</si>
  <si>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</si>
  <si>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</si>
  <si>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</si>
  <si>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</si>
  <si>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</si>
  <si>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</si>
  <si>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</si>
  <si>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</si>
  <si>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</si>
  <si>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</si>
  <si>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</si>
  <si>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</si>
  <si>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</si>
  <si>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</si>
  <si>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</si>
  <si>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</si>
  <si>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</si>
  <si>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</si>
  <si>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</si>
  <si>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</si>
  <si>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</si>
  <si>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</si>
  <si>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</si>
  <si>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</si>
  <si>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</si>
  <si>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</si>
  <si>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</si>
  <si>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</si>
  <si>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</si>
  <si>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</si>
  <si>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</si>
  <si>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</si>
  <si>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</si>
  <si>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</si>
  <si>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</si>
  <si>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</si>
  <si>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</si>
  <si>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</si>
  <si>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</si>
  <si>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</si>
  <si>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</si>
  <si>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</si>
  <si>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</si>
  <si>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</si>
  <si>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</si>
  <si>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</si>
  <si>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</si>
  <si>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</si>
  <si>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</si>
  <si>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</si>
  <si>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</si>
  <si>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</si>
  <si>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</si>
  <si>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</si>
  <si>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</si>
  <si>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</si>
  <si>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</si>
  <si>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</si>
  <si>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</si>
  <si>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</si>
  <si>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</si>
  <si>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</si>
  <si>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</si>
  <si>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</si>
  <si>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</si>
  <si>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</si>
  <si>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</si>
  <si>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</si>
  <si>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</si>
  <si>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</si>
  <si>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</si>
  <si>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</si>
  <si>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</si>
  <si>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</si>
  <si>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</si>
  <si>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</si>
  <si>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</si>
  <si>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</si>
  <si>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</si>
  <si>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</si>
  <si>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</si>
  <si>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</si>
  <si>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</si>
  <si>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</si>
  <si>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</si>
  <si>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</si>
  <si>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</si>
  <si>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</si>
  <si>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</si>
  <si>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</si>
  <si>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</si>
  <si>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</si>
  <si>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</si>
  <si>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</si>
  <si>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</si>
  <si>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</si>
  <si>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</si>
  <si>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</si>
  <si>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</si>
  <si>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</si>
  <si>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</si>
  <si>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</si>
  <si>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</si>
  <si>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</si>
  <si>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</si>
  <si>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</si>
  <si>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</si>
  <si>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</si>
  <si>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</si>
  <si>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</si>
  <si>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</si>
  <si>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</si>
  <si>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</si>
  <si>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</si>
  <si>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</si>
  <si>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</si>
  <si>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</si>
  <si>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</si>
  <si>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</si>
  <si>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</si>
  <si>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</si>
  <si>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</si>
  <si>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</si>
  <si>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</si>
  <si>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</si>
  <si>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</si>
  <si>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</si>
  <si>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</si>
  <si>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</si>
  <si>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</si>
  <si>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</si>
  <si>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</si>
  <si>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</si>
  <si>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</si>
  <si>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</si>
  <si>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</si>
  <si>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</si>
  <si>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</si>
  <si>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</si>
  <si>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</si>
  <si>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</si>
  <si>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</si>
  <si>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</si>
  <si>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</si>
  <si>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</si>
  <si>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</si>
  <si>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</si>
  <si>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</si>
  <si>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</si>
  <si>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</si>
  <si>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</si>
  <si>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</si>
  <si>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</si>
  <si>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</si>
  <si>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</si>
  <si>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</si>
  <si>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</si>
  <si>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</si>
  <si>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</si>
  <si>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</si>
  <si>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</si>
  <si>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</si>
  <si>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</si>
  <si>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</si>
  <si>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</si>
  <si>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</si>
  <si>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</si>
  <si>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</si>
  <si>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</si>
  <si>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</si>
  <si>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</si>
  <si>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</si>
  <si>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</si>
  <si>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</si>
  <si>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</si>
  <si>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</si>
  <si>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</si>
  <si>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</si>
  <si>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</si>
  <si>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</si>
  <si>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</si>
  <si>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</si>
  <si>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</si>
  <si>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</si>
  <si>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</si>
  <si>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</si>
  <si>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</si>
  <si>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</si>
  <si>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</si>
  <si>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</si>
  <si>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</si>
  <si>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</si>
  <si>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</si>
  <si>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</si>
  <si>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</si>
  <si>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</si>
  <si>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</si>
  <si>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</si>
  <si>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</si>
  <si>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</si>
  <si>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</si>
  <si>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</si>
  <si>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</si>
  <si>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</si>
  <si>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</si>
  <si>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</si>
  <si>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</si>
  <si>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</si>
  <si>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</si>
  <si>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</si>
  <si>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</si>
  <si>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</si>
  <si>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</si>
  <si>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</si>
  <si>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</si>
  <si>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</si>
  <si>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</si>
  <si>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</si>
  <si>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</si>
  <si>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</si>
  <si>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</si>
  <si>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</si>
  <si>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</si>
  <si>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</si>
  <si>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</si>
  <si>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</si>
  <si>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</si>
  <si>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</si>
  <si>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</si>
  <si>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</si>
  <si>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</si>
  <si>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</si>
  <si>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</si>
  <si>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</si>
  <si>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</si>
  <si>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</si>
  <si>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</si>
  <si>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</si>
  <si>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</si>
  <si>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</si>
  <si>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</si>
  <si>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</si>
  <si>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</si>
  <si>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</si>
  <si>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</si>
  <si>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</si>
  <si>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</si>
  <si>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</si>
  <si>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</si>
  <si>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</si>
  <si>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</si>
  <si>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</si>
  <si>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</si>
  <si>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</si>
  <si>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</si>
  <si>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</si>
  <si>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</si>
  <si>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</si>
  <si>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</si>
  <si>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</si>
  <si>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</si>
  <si>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</si>
  <si>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</si>
  <si>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</si>
  <si>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</si>
  <si>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</si>
  <si>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</si>
  <si>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</si>
  <si>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</si>
  <si>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</si>
  <si>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</si>
  <si>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</si>
  <si>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</si>
  <si>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</si>
  <si>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</si>
  <si>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</si>
  <si>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</si>
  <si>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</si>
  <si>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</si>
  <si>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</si>
  <si>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</si>
  <si>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</si>
  <si>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</si>
  <si>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</si>
  <si>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</si>
  <si>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</si>
  <si>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</si>
  <si>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</si>
  <si>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</si>
  <si>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</si>
  <si>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</si>
  <si>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</si>
  <si>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</si>
  <si>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</si>
  <si>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</si>
  <si>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</si>
  <si>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</si>
  <si>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</si>
  <si>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</si>
  <si>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</si>
  <si>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</si>
  <si>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</si>
  <si>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</si>
  <si>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</si>
  <si>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</si>
  <si>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</si>
  <si>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</si>
  <si>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</si>
  <si>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</si>
  <si>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</si>
  <si>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</si>
  <si>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</si>
  <si>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</si>
  <si>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</si>
  <si>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</si>
  <si>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</si>
  <si>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</si>
  <si>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</si>
  <si>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</si>
  <si>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</si>
  <si>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</si>
  <si>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</si>
  <si>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</si>
  <si>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</si>
  <si>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</si>
  <si>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</si>
  <si>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</si>
  <si>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</si>
  <si>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</si>
  <si>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</si>
  <si>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</si>
  <si>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</si>
  <si>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</si>
  <si>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</si>
  <si>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</si>
  <si>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</si>
  <si>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</si>
  <si>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</si>
  <si>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</si>
  <si>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</si>
  <si>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</si>
  <si>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</si>
  <si>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</si>
  <si>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</si>
  <si>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</si>
  <si>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</si>
  <si>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</si>
  <si>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</si>
  <si>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</si>
  <si>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</si>
  <si>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</si>
  <si>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</si>
  <si>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</si>
  <si>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</si>
  <si>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</si>
  <si>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</si>
  <si>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</si>
  <si>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</si>
  <si>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</si>
  <si>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</si>
  <si>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</si>
  <si>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</si>
  <si>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</si>
  <si>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</si>
  <si>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</si>
  <si>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</si>
  <si>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</si>
  <si>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</si>
  <si>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</si>
  <si>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</si>
  <si>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</si>
  <si>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</si>
  <si>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</si>
  <si>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</si>
  <si>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</si>
  <si>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</si>
  <si>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</si>
  <si>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</si>
  <si>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</si>
  <si>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</si>
  <si>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</si>
  <si>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</si>
  <si>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</si>
  <si>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</si>
  <si>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</si>
  <si>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</si>
  <si>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</si>
  <si>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</si>
  <si>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</si>
  <si>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</si>
  <si>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</si>
  <si>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</si>
  <si>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</si>
  <si>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</si>
  <si>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</si>
  <si>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</si>
  <si>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</si>
  <si>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</si>
  <si>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</si>
  <si>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</si>
  <si>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</si>
  <si>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</si>
  <si>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</si>
  <si>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</si>
  <si>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</si>
  <si>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</si>
  <si>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</si>
  <si>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</si>
  <si>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</si>
  <si>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</si>
  <si>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</si>
  <si>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</si>
  <si>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</si>
  <si>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</si>
  <si>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</si>
  <si>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</si>
  <si>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</si>
  <si>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</si>
  <si>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</si>
  <si>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</si>
  <si>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</si>
  <si>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</si>
  <si>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</si>
  <si>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</si>
  <si>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</si>
  <si>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</si>
  <si>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</si>
  <si>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</si>
  <si>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</si>
  <si>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</si>
  <si>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</si>
  <si>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</si>
  <si>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</si>
  <si>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</si>
  <si>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</si>
  <si>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</si>
  <si>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</si>
  <si>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</si>
  <si>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</si>
  <si>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</si>
  <si>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</si>
  <si>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</si>
  <si>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</si>
  <si>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</si>
  <si>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</si>
  <si>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</si>
  <si>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</si>
  <si>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</si>
  <si>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</si>
  <si>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</si>
  <si>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</si>
  <si>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</si>
  <si>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</si>
  <si>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</si>
  <si>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</si>
  <si>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</si>
  <si>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</si>
  <si>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</si>
  <si>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</si>
  <si>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</si>
  <si>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</si>
  <si>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</si>
  <si>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</si>
  <si>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</si>
  <si>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</si>
  <si>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</si>
  <si>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</si>
  <si>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</si>
  <si>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</si>
  <si>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</si>
  <si>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</si>
  <si>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</si>
  <si>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</si>
  <si>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</si>
  <si>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</si>
  <si>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</si>
  <si>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</si>
  <si>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</si>
  <si>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</si>
  <si>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</si>
  <si>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</si>
  <si>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</si>
  <si>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</si>
  <si>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</si>
  <si>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</si>
  <si>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</si>
  <si>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</si>
  <si>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</si>
  <si>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</si>
  <si>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</si>
  <si>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</si>
  <si>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</si>
  <si>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</si>
  <si>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</si>
  <si>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</si>
  <si>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</si>
  <si>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</si>
  <si>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</si>
  <si>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</si>
  <si>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</si>
  <si>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</si>
  <si>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</si>
  <si>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</si>
  <si>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</si>
  <si>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</si>
  <si>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</si>
  <si>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</si>
  <si>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</si>
  <si>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</si>
  <si>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</si>
  <si>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</si>
  <si>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</si>
  <si>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</si>
  <si>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</si>
  <si>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</si>
  <si>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</si>
  <si>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</si>
  <si>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</si>
  <si>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</si>
  <si>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</si>
  <si>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</si>
  <si>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</si>
  <si>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</si>
  <si>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</si>
  <si>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</si>
  <si>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</si>
  <si>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</si>
  <si>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</si>
  <si>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</si>
  <si>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</si>
  <si>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</si>
  <si>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</si>
  <si>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</si>
  <si>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</si>
  <si>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</si>
  <si>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</si>
  <si>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</si>
  <si>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</si>
  <si>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</si>
  <si>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</si>
  <si>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</si>
  <si>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</si>
  <si>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</si>
  <si>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</si>
  <si>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</si>
  <si>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</si>
  <si>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</si>
  <si>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</si>
  <si>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</si>
  <si>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</si>
  <si>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</si>
  <si>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</si>
  <si>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</si>
  <si>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</si>
  <si>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</si>
  <si>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</si>
  <si>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</si>
  <si>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</si>
  <si>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</si>
  <si>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</si>
  <si>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</si>
  <si>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</si>
  <si>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</si>
  <si>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</si>
  <si>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</si>
  <si>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</si>
  <si>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</si>
  <si>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</si>
  <si>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</si>
  <si>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</si>
  <si>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</si>
  <si>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</si>
  <si>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</si>
  <si>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</si>
  <si>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</si>
  <si>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</si>
  <si>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</si>
  <si>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</si>
  <si>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</si>
  <si>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</si>
  <si>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</si>
  <si>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</si>
  <si>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</si>
  <si>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</si>
  <si>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</si>
  <si>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</si>
  <si>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</si>
  <si>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</si>
  <si>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</si>
  <si>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</si>
  <si>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</si>
  <si>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</si>
  <si>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</si>
  <si>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</si>
  <si>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</si>
  <si>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</si>
  <si>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</si>
  <si>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</si>
  <si>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</si>
  <si>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</si>
  <si>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</si>
  <si>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</si>
  <si>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</si>
  <si>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</si>
  <si>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</si>
  <si>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</si>
  <si>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</si>
  <si>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</si>
  <si>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</si>
  <si>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</si>
  <si>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</si>
  <si>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</si>
  <si>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</si>
  <si>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</si>
  <si>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</si>
  <si>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</si>
  <si>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</si>
  <si>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</si>
  <si>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</si>
  <si>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</si>
  <si>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</si>
  <si>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</si>
  <si>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</si>
  <si>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</si>
  <si>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</si>
  <si>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</si>
  <si>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</si>
  <si>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</si>
  <si>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</si>
  <si>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</si>
  <si>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</si>
  <si>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</si>
  <si>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</si>
  <si>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</si>
  <si>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</si>
  <si>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</si>
  <si>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</si>
  <si>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</si>
  <si>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</si>
  <si>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</si>
  <si>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</si>
  <si>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</si>
  <si>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</si>
  <si>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</si>
  <si>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</si>
  <si>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</si>
  <si>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</si>
  <si>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</si>
  <si>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</si>
  <si>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</si>
  <si>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</si>
  <si>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</si>
  <si>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</si>
  <si>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</si>
  <si>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</si>
  <si>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</si>
  <si>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</si>
  <si>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</si>
  <si>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</si>
  <si>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</si>
  <si>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</si>
  <si>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</si>
  <si>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</si>
  <si>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</si>
  <si>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</si>
  <si>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</si>
  <si>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</si>
  <si>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</si>
  <si>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</si>
  <si>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</si>
  <si>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</si>
  <si>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</si>
  <si>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</si>
  <si>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</si>
  <si>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</si>
  <si>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</si>
  <si>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</si>
  <si>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</si>
  <si>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</si>
  <si>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</si>
  <si>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</si>
  <si>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</si>
  <si>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</si>
  <si>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</si>
  <si>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</si>
  <si>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</si>
  <si>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</si>
  <si>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</si>
  <si>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</si>
  <si>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</si>
  <si>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</si>
  <si>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</si>
  <si>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</si>
  <si>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</si>
  <si>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</si>
  <si>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</si>
  <si>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</si>
  <si>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</si>
  <si>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</si>
  <si>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</si>
  <si>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</si>
  <si>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</si>
  <si>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</si>
  <si>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</si>
  <si>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</si>
  <si>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</si>
  <si>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</si>
  <si>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</si>
  <si>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</si>
  <si>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</si>
  <si>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</si>
  <si>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</si>
  <si>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</si>
  <si>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</si>
  <si>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</si>
  <si>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</si>
  <si>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</si>
  <si>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</si>
  <si>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</si>
  <si>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</si>
  <si>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</si>
  <si>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</si>
  <si>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</si>
  <si>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</si>
  <si>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</si>
  <si>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</si>
  <si>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</si>
  <si>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</si>
  <si>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</si>
  <si>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</si>
  <si>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</si>
  <si>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</si>
  <si>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</si>
  <si>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</si>
  <si>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</si>
  <si>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</si>
  <si>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</si>
  <si>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</si>
  <si>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</si>
  <si>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</si>
  <si>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</si>
  <si>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</si>
  <si>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</si>
  <si>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</si>
  <si>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</si>
  <si>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</si>
  <si>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</si>
  <si>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</si>
  <si>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</si>
  <si>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</si>
  <si>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</si>
  <si>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</si>
  <si>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</si>
  <si>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</si>
  <si>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</si>
  <si>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</si>
  <si>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</si>
  <si>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</si>
  <si>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</si>
  <si>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</si>
  <si>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</si>
  <si>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</si>
  <si>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</si>
  <si>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</si>
  <si>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</si>
  <si>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</si>
  <si>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</si>
  <si>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</si>
  <si>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</si>
  <si>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</si>
  <si>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</si>
  <si>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</si>
  <si>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</si>
  <si>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</si>
  <si>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</si>
  <si>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</si>
  <si>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</si>
  <si>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</si>
  <si>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</si>
  <si>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</si>
  <si>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</si>
  <si>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</si>
  <si>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</si>
  <si>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</si>
  <si>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</si>
  <si>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</si>
  <si>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</si>
  <si>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</si>
  <si>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</si>
  <si>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</si>
  <si>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</si>
  <si>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</si>
  <si>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</si>
  <si>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</si>
  <si>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</si>
  <si>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</si>
  <si>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</si>
  <si>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</si>
  <si>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</si>
  <si>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</si>
  <si>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</si>
  <si>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</si>
  <si>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</si>
  <si>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</si>
  <si>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</si>
  <si>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</si>
  <si>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</si>
  <si>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</si>
  <si>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</si>
  <si>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</si>
  <si>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</si>
  <si>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</si>
  <si>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</si>
  <si>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</si>
  <si>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</si>
  <si>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</si>
  <si>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</si>
  <si>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</si>
  <si>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</si>
  <si>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</si>
  <si>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</si>
  <si>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</si>
  <si>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</si>
  <si>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</si>
  <si>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</si>
  <si>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</si>
  <si>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</si>
  <si>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</si>
  <si>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</si>
  <si>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</si>
  <si>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</si>
  <si>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</si>
  <si>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</si>
  <si>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</si>
  <si>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</si>
  <si>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</si>
  <si>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</si>
  <si>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</si>
  <si>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</si>
  <si>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</si>
  <si>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</si>
  <si>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</si>
  <si>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</si>
  <si>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</si>
  <si>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</si>
  <si>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</si>
  <si>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</si>
  <si>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</si>
  <si>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</si>
  <si>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</si>
  <si>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</si>
  <si>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</si>
  <si>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</si>
  <si>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</si>
  <si>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</si>
  <si>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</si>
  <si>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</si>
  <si>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</si>
  <si>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</si>
  <si>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</si>
  <si>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</si>
  <si>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</si>
  <si>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</si>
  <si>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</si>
  <si>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</si>
  <si>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</si>
  <si>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</si>
  <si>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</si>
  <si>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</si>
  <si>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</si>
  <si>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</si>
  <si>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</si>
  <si>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</si>
  <si>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</si>
  <si>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</si>
  <si>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</si>
  <si>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</si>
  <si>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</si>
  <si>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</si>
  <si>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</si>
  <si>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</si>
  <si>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</si>
  <si>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</si>
  <si>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</si>
  <si>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</si>
  <si>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</si>
  <si>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</si>
  <si>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</si>
  <si>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</si>
  <si>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</si>
  <si>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</si>
  <si>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</si>
  <si>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</si>
  <si>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</si>
  <si>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</si>
  <si>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</si>
  <si>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</si>
  <si>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</si>
  <si>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</si>
  <si>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</si>
  <si>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</si>
  <si>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</si>
  <si>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</si>
  <si>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</si>
  <si>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</si>
  <si>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</si>
  <si>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</si>
  <si>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</si>
  <si>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</si>
  <si>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</si>
  <si>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</si>
  <si>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</si>
  <si>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</si>
  <si>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</si>
  <si>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</si>
  <si>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</si>
  <si>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</si>
  <si>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</si>
  <si>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</si>
  <si>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</si>
  <si>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</si>
  <si>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</si>
  <si>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</si>
  <si>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</si>
  <si>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</si>
  <si>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</si>
  <si>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</si>
  <si>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</si>
  <si>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</si>
  <si>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</si>
  <si>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</si>
  <si>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</si>
  <si>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</si>
  <si>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</si>
  <si>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</si>
  <si>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</si>
  <si>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</si>
  <si>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</si>
  <si>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</si>
  <si>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</si>
  <si>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</si>
  <si>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</si>
  <si>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</si>
  <si>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</si>
  <si>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</si>
  <si>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</si>
  <si>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</si>
  <si>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</si>
  <si>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</si>
  <si>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</si>
  <si>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</si>
  <si>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</si>
  <si>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</si>
  <si>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</si>
  <si>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</si>
  <si>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</si>
  <si>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</si>
  <si>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</si>
  <si>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</si>
  <si>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</si>
  <si>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</si>
  <si>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</si>
  <si>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</si>
  <si>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</si>
  <si>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</si>
  <si>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</si>
  <si>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</si>
  <si>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</si>
  <si>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</si>
  <si>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</si>
  <si>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</si>
  <si>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</si>
  <si>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</si>
  <si>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</si>
  <si>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</si>
  <si>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</si>
  <si>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</si>
  <si>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</si>
  <si>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</si>
  <si>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</si>
  <si>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</si>
  <si>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</si>
  <si>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</si>
  <si>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</si>
  <si>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</si>
  <si>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</si>
  <si>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</si>
  <si>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</si>
  <si>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</si>
  <si>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</si>
  <si>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</si>
  <si>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</si>
  <si>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</si>
  <si>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</si>
  <si>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</si>
  <si>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</si>
  <si>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</si>
  <si>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</si>
  <si>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</si>
  <si>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</si>
  <si>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</si>
  <si>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</si>
  <si>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</si>
  <si>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</si>
  <si>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</si>
  <si>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</si>
  <si>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</si>
  <si>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</si>
  <si>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</si>
  <si>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</si>
  <si>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</si>
  <si>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</si>
  <si>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</si>
  <si>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</si>
  <si>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</si>
  <si>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</si>
  <si>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</si>
  <si>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</si>
  <si>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</si>
  <si>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</si>
  <si>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</si>
  <si>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</si>
  <si>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</si>
  <si>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</si>
  <si>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</si>
  <si>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</si>
  <si>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</si>
  <si>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</si>
  <si>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</si>
  <si>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</si>
  <si>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</si>
  <si>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</si>
  <si>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</si>
  <si>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</si>
  <si>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</si>
  <si>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</si>
  <si>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</si>
  <si>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</si>
  <si>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</si>
  <si>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</si>
  <si>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</si>
  <si>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</si>
  <si>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</si>
  <si>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</si>
  <si>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</si>
  <si>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</si>
  <si>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</si>
  <si>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</si>
  <si>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</si>
  <si>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</si>
  <si>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</si>
  <si>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</si>
  <si>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</si>
  <si>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</si>
  <si>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</si>
  <si>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</si>
  <si>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</si>
  <si>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</si>
  <si>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</si>
  <si>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</si>
  <si>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</si>
  <si>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</si>
  <si>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</si>
  <si>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</si>
  <si>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</si>
  <si>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</si>
  <si>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</si>
  <si>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</si>
  <si>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</si>
  <si>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</si>
  <si>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</si>
  <si>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</si>
  <si>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</si>
  <si>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</si>
  <si>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</si>
  <si>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</si>
  <si>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</si>
  <si>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</si>
  <si>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</si>
  <si>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</si>
  <si>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</si>
  <si>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</si>
  <si>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</si>
  <si>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</si>
  <si>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</si>
  <si>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</si>
  <si>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</si>
  <si>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</si>
  <si>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</si>
  <si>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</si>
  <si>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</si>
  <si>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</si>
  <si>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</si>
  <si>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</si>
  <si>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</si>
  <si>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</si>
  <si>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</si>
  <si>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</si>
  <si>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</si>
  <si>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</si>
  <si>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</si>
  <si>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</si>
  <si>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</si>
  <si>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</si>
  <si>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</si>
  <si>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</si>
  <si>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</si>
  <si>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</si>
  <si>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</si>
  <si>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</si>
  <si>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</si>
  <si>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</si>
  <si>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</si>
  <si>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</si>
  <si>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</si>
  <si>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</si>
  <si>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</si>
  <si>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</si>
  <si>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</si>
  <si>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</si>
  <si>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</si>
  <si>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</si>
  <si>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</si>
  <si>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</si>
  <si>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</si>
  <si>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</si>
  <si>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</si>
  <si>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</si>
  <si>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</si>
  <si>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</si>
  <si>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</si>
  <si>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</si>
  <si>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</si>
  <si>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</si>
  <si>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</si>
  <si>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</si>
  <si>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</si>
  <si>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</si>
  <si>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</si>
  <si>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</si>
  <si>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</si>
  <si>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</si>
  <si>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</si>
  <si>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</si>
  <si>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</si>
  <si>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</si>
  <si>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</si>
  <si>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</si>
  <si>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</si>
  <si>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</si>
  <si>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</si>
  <si>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</si>
  <si>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</si>
  <si>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</si>
  <si>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</si>
  <si>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</si>
  <si>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</si>
  <si>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</si>
  <si>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</si>
  <si>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</si>
  <si>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</si>
  <si>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</si>
  <si>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</si>
  <si>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</si>
  <si>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</si>
  <si>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</si>
  <si>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</si>
  <si>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</si>
  <si>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</si>
  <si>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</si>
  <si>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</si>
  <si>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</si>
  <si>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</si>
  <si>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</si>
  <si>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</si>
  <si>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</si>
  <si>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</si>
  <si>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</si>
  <si>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</si>
  <si>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</si>
  <si>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</si>
  <si>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</si>
  <si>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</si>
  <si>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</si>
  <si>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</si>
  <si>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</si>
  <si>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</si>
  <si>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</si>
  <si>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</si>
  <si>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</si>
  <si>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</si>
  <si>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</si>
  <si>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</si>
  <si>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</si>
  <si>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</si>
  <si>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</si>
  <si>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</si>
  <si>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</si>
  <si>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</si>
  <si>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</si>
  <si>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</si>
  <si>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</si>
  <si>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</si>
  <si>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</si>
  <si>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</si>
  <si>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</si>
  <si>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</si>
  <si>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</si>
  <si>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</si>
  <si>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</si>
  <si>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</si>
  <si>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</si>
  <si>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</si>
  <si>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</si>
  <si>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</si>
  <si>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</si>
  <si>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</si>
  <si>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</si>
  <si>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</si>
  <si>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</si>
  <si>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</si>
  <si>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</si>
  <si>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</si>
  <si>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</si>
  <si>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</si>
  <si>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</si>
  <si>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</si>
  <si>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</si>
  <si>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</si>
  <si>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</si>
  <si>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</si>
  <si>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</si>
  <si>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</si>
  <si>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</si>
  <si>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</si>
  <si>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</si>
  <si>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</si>
  <si>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</si>
  <si>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</si>
  <si>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</si>
  <si>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</si>
  <si>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</si>
  <si>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</si>
  <si>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</si>
  <si>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</si>
  <si>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</si>
  <si>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</si>
  <si>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</si>
  <si>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</si>
  <si>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</si>
  <si>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</si>
  <si>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</si>
  <si>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</si>
  <si>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</si>
  <si>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</si>
  <si>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</si>
  <si>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</si>
  <si>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</si>
  <si>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</si>
  <si>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</si>
  <si>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</si>
  <si>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</si>
  <si>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</si>
  <si>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</si>
  <si>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</si>
  <si>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</si>
  <si>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</si>
  <si>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</si>
  <si>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</si>
  <si>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</si>
  <si>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</si>
  <si>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</si>
  <si>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</si>
  <si>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</si>
  <si>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</si>
  <si>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</si>
  <si>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</si>
  <si>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</si>
  <si>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</si>
  <si>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</si>
  <si>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</si>
  <si>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</si>
  <si>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</si>
  <si>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</si>
  <si>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</si>
  <si>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</si>
  <si>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</si>
  <si>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</si>
  <si>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</si>
  <si>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</si>
  <si>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</si>
  <si>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</si>
  <si>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</si>
  <si>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</si>
  <si>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</si>
  <si>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</si>
  <si>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</si>
  <si>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</si>
  <si>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</si>
  <si>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</si>
  <si>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</si>
  <si>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</si>
  <si>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</si>
  <si>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</si>
  <si>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</si>
  <si>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</si>
  <si>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</si>
  <si>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</si>
  <si>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</si>
  <si>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</si>
  <si>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</si>
  <si>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</si>
  <si>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</si>
  <si>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</si>
  <si>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</si>
  <si>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</si>
  <si>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</si>
  <si>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</si>
  <si>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</si>
  <si>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</si>
  <si>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</si>
  <si>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</si>
  <si>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</si>
  <si>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</si>
  <si>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</si>
  <si>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</si>
  <si>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</si>
  <si>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</si>
  <si>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</si>
  <si>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</si>
  <si>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</si>
  <si>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</si>
  <si>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</si>
  <si>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</si>
  <si>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</si>
  <si>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</si>
  <si>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</si>
  <si>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</si>
  <si>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</si>
  <si>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</si>
  <si>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</si>
  <si>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</si>
  <si>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</si>
  <si>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</si>
  <si>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</si>
  <si>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</si>
  <si>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</si>
  <si>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</si>
  <si>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</si>
  <si>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</si>
  <si>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</si>
  <si>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</si>
  <si>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</si>
  <si>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</si>
  <si>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</si>
  <si>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</si>
  <si>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</si>
  <si>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</si>
  <si>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</si>
  <si>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</si>
  <si>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</si>
  <si>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</si>
  <si>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</si>
  <si>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</si>
  <si>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</si>
  <si>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</si>
  <si>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</si>
  <si>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</si>
  <si>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</si>
  <si>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</si>
  <si>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</si>
  <si>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</si>
  <si>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</si>
  <si>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</si>
  <si>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</si>
  <si>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</si>
  <si>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</si>
  <si>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</si>
  <si>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</si>
  <si>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</si>
  <si>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</si>
  <si>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</si>
  <si>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</si>
  <si>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</si>
  <si>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</si>
  <si>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</si>
  <si>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</si>
  <si>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</si>
  <si>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</si>
  <si>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</si>
  <si>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</si>
  <si>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</si>
  <si>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</si>
  <si>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</si>
  <si>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</si>
  <si>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</si>
  <si>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</si>
  <si>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</si>
  <si>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</si>
  <si>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</si>
  <si>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</si>
  <si>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</si>
  <si>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</si>
  <si>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</si>
  <si>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</si>
  <si>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</si>
  <si>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</si>
  <si>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</si>
  <si>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</si>
  <si>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</si>
  <si>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</si>
  <si>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</si>
  <si>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</si>
  <si>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</si>
  <si>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</si>
  <si>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</si>
  <si>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</si>
  <si>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</si>
  <si>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</si>
  <si>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</si>
  <si>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</si>
  <si>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</si>
  <si>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</si>
  <si>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</si>
  <si>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</si>
  <si>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</si>
  <si>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</si>
  <si>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</si>
  <si>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</si>
  <si>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</si>
  <si>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</si>
  <si>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</si>
  <si>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</si>
  <si>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</si>
  <si>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</si>
  <si>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</si>
  <si>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</si>
  <si>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</si>
  <si>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</si>
  <si>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</si>
  <si>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</si>
  <si>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</si>
  <si>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</si>
  <si>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</si>
  <si>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</si>
  <si>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</si>
  <si>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</si>
  <si>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</si>
  <si>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</si>
  <si>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</si>
  <si>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</si>
  <si>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</si>
  <si>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</si>
  <si>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</si>
  <si>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</si>
  <si>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</si>
  <si>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</si>
  <si>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</si>
  <si>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</si>
  <si>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</si>
  <si>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</si>
  <si>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</si>
  <si>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</si>
  <si>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</si>
  <si>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</si>
  <si>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</si>
  <si>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</si>
  <si>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</si>
  <si>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</si>
  <si>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</si>
  <si>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</si>
  <si>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</si>
  <si>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</si>
  <si>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</si>
  <si>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</si>
  <si>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</si>
  <si>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</si>
  <si>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</si>
  <si>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</si>
  <si>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</si>
  <si>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</si>
  <si>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</si>
  <si>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</si>
  <si>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</si>
  <si>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</si>
  <si>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</si>
  <si>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</si>
  <si>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</si>
  <si>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</si>
  <si>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</si>
  <si>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</si>
  <si>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</si>
  <si>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</si>
  <si>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</si>
  <si>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</si>
  <si>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</si>
  <si>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</si>
  <si>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</si>
  <si>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</si>
  <si>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</si>
  <si>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</si>
  <si>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</si>
  <si>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</si>
  <si>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</si>
  <si>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</si>
  <si>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</si>
  <si>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</si>
  <si>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</si>
  <si>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</si>
  <si>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</si>
  <si>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</si>
  <si>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</si>
  <si>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</si>
  <si>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</si>
  <si>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</si>
  <si>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</si>
  <si>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</si>
  <si>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</si>
  <si>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</si>
  <si>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</si>
  <si>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</si>
  <si>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</si>
  <si>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</si>
  <si>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</si>
  <si>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</si>
  <si>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</si>
  <si>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</si>
  <si>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</si>
  <si>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</si>
  <si>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</si>
  <si>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</si>
  <si>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</si>
  <si>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</si>
  <si>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</si>
  <si>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</si>
  <si>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</si>
  <si>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</si>
  <si>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</si>
  <si>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</si>
  <si>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</si>
  <si>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</si>
  <si>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</si>
  <si>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</si>
  <si>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</si>
  <si>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</si>
  <si>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</si>
  <si>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</si>
  <si>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</si>
  <si>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</si>
  <si>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</si>
  <si>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</si>
  <si>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</si>
  <si>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</si>
  <si>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</si>
  <si>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</si>
  <si>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</si>
  <si>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</si>
  <si>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</si>
  <si>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</si>
  <si>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</si>
  <si>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</si>
  <si>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</si>
  <si>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</si>
  <si>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</si>
  <si>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</si>
  <si>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</si>
  <si>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</si>
  <si>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</si>
  <si>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</si>
  <si>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</si>
  <si>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</si>
  <si>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</si>
  <si>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</si>
  <si>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</si>
  <si>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</si>
  <si>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</si>
  <si>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</si>
  <si>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</si>
  <si>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</si>
  <si>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</si>
  <si>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</si>
  <si>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</si>
  <si>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</si>
  <si>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</si>
  <si>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</si>
  <si>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</si>
  <si>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</si>
  <si>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</si>
  <si>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</si>
  <si>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</si>
  <si>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</si>
  <si>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</si>
  <si>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</si>
  <si>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</si>
  <si>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</si>
  <si>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</si>
  <si>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</si>
  <si>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</si>
  <si>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</si>
  <si>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</si>
  <si>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</si>
  <si>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</si>
  <si>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</si>
  <si>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</si>
  <si>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</si>
  <si>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</si>
  <si>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</si>
  <si>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</si>
  <si>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</si>
  <si>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</si>
  <si>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</si>
  <si>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</si>
  <si>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</si>
  <si>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</si>
  <si>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</si>
  <si>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</si>
  <si>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</si>
  <si>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</si>
  <si>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</si>
  <si>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</si>
  <si>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</si>
  <si>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</si>
  <si>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</si>
  <si>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</si>
  <si>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</si>
  <si>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</si>
  <si>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</si>
  <si>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</si>
  <si>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</si>
  <si>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</si>
  <si>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</si>
  <si>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</si>
  <si>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</si>
  <si>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</si>
  <si>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</si>
  <si>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</si>
  <si>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</si>
  <si>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</si>
  <si>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</si>
  <si>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</si>
  <si>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</si>
  <si>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</si>
  <si>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</si>
  <si>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</si>
  <si>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</si>
  <si>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</si>
  <si>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</si>
  <si>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</si>
  <si>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</si>
  <si>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</si>
  <si>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</si>
  <si>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</si>
  <si>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</si>
  <si>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</si>
  <si>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</si>
  <si>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</si>
  <si>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</si>
  <si>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</si>
  <si>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</si>
  <si>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</si>
  <si>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</si>
  <si>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</si>
  <si>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</si>
  <si>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</si>
  <si>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</si>
  <si>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</si>
  <si>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</si>
  <si>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</si>
  <si>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</si>
  <si>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</si>
  <si>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</si>
  <si>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</si>
  <si>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</si>
  <si>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</si>
  <si>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</si>
  <si>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</si>
  <si>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</si>
  <si>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</si>
  <si>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</si>
  <si>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</si>
  <si>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</si>
  <si>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</si>
  <si>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</si>
  <si>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</si>
  <si>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</si>
  <si>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</si>
  <si>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</si>
  <si>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</si>
  <si>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</si>
  <si>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</si>
  <si>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</si>
  <si>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</si>
  <si>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</si>
  <si>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</si>
  <si>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</si>
  <si>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</si>
  <si>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</si>
  <si>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</si>
  <si>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</si>
  <si>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</si>
  <si>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</si>
  <si>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</si>
  <si>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</si>
  <si>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</si>
  <si>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</si>
  <si>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</si>
  <si>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</si>
  <si>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</si>
  <si>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</si>
  <si>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</si>
  <si>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</si>
  <si>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</si>
  <si>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</si>
  <si>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</si>
  <si>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</si>
  <si>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</si>
  <si>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</si>
  <si>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</si>
  <si>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</si>
  <si>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</si>
  <si>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</si>
  <si>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</si>
  <si>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</si>
  <si>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</si>
  <si>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</si>
  <si>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</si>
  <si>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</si>
  <si>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</si>
  <si>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</si>
  <si>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</si>
  <si>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</si>
  <si>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</si>
  <si>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</si>
  <si>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</si>
  <si>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</si>
  <si>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</si>
  <si>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</si>
  <si>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</si>
  <si>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</si>
  <si>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</si>
  <si>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</si>
  <si>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</si>
  <si>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</si>
  <si>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</si>
  <si>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</si>
  <si>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</si>
  <si>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</si>
  <si>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</si>
  <si>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</si>
  <si>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</si>
  <si>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</si>
  <si>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</si>
  <si>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</si>
  <si>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</si>
  <si>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</si>
  <si>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</si>
  <si>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</si>
  <si>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</si>
  <si>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</si>
  <si>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</si>
  <si>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</si>
  <si>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</si>
  <si>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</si>
  <si>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</si>
  <si>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</si>
  <si>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</si>
  <si>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</si>
  <si>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</si>
  <si>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</si>
  <si>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</si>
  <si>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</si>
  <si>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</si>
  <si>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</si>
  <si>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</si>
  <si>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</si>
  <si>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</si>
  <si>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</si>
  <si>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</si>
  <si>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</si>
  <si>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</si>
  <si>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</si>
  <si>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</si>
  <si>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</si>
  <si>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</si>
  <si>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</si>
  <si>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</si>
  <si>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</si>
  <si>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</si>
  <si>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</si>
  <si>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</si>
  <si>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</si>
  <si>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</si>
  <si>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</si>
  <si>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</si>
  <si>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</si>
  <si>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</si>
  <si>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</si>
  <si>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</si>
  <si>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</si>
  <si>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</si>
  <si>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</si>
  <si>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</si>
  <si>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</si>
  <si>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</si>
  <si>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</si>
  <si>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</si>
  <si>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</si>
  <si>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</si>
  <si>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</si>
  <si>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</si>
  <si>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</si>
  <si>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</si>
  <si>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</si>
  <si>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</si>
  <si>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</si>
  <si>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</si>
  <si>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</si>
  <si>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</si>
  <si>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</si>
  <si>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</si>
  <si>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</si>
  <si>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</si>
  <si>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</si>
  <si>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</si>
  <si>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</si>
  <si>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</si>
  <si>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</si>
  <si>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</si>
  <si>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</si>
  <si>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</si>
  <si>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</si>
  <si>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</si>
  <si>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</si>
  <si>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</si>
  <si>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</si>
  <si>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</si>
  <si>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</si>
  <si>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</si>
  <si>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</si>
  <si>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</si>
  <si>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</si>
  <si>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</si>
  <si>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</si>
  <si>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</si>
  <si>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</si>
  <si>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</si>
  <si>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</si>
  <si>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</si>
  <si>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</si>
  <si>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</si>
  <si>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</si>
  <si>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</si>
  <si>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</si>
  <si>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</si>
  <si>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</si>
  <si>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</si>
  <si>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</si>
  <si>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</si>
  <si>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</si>
  <si>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</si>
  <si>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</si>
  <si>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</si>
  <si>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</si>
  <si>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</si>
  <si>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</si>
  <si>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</si>
  <si>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</si>
  <si>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</si>
  <si>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</si>
  <si>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</si>
  <si>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</si>
  <si>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</si>
  <si>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</si>
  <si>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</si>
  <si>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</si>
  <si>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</si>
  <si>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</si>
  <si>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</si>
  <si>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</si>
  <si>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</si>
  <si>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</si>
  <si>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</si>
  <si>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</si>
  <si>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</si>
  <si>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</si>
  <si>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</si>
  <si>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</si>
  <si>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</si>
  <si>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</si>
  <si>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</si>
  <si>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</si>
  <si>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</si>
  <si>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</si>
  <si>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</si>
  <si>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</si>
  <si>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</si>
  <si>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</si>
  <si>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</si>
  <si>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</si>
  <si>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</si>
  <si>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</si>
  <si>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</si>
  <si>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</si>
  <si>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</si>
  <si>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</si>
  <si>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</si>
  <si>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</si>
  <si>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</si>
  <si>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</si>
  <si>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</si>
  <si>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</si>
  <si>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</si>
  <si>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</si>
  <si>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</si>
  <si>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</si>
  <si>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</si>
  <si>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</si>
  <si>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</si>
  <si>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</si>
  <si>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</si>
  <si>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</si>
  <si>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</si>
  <si>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</si>
  <si>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</si>
  <si>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</si>
  <si>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</si>
  <si>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</si>
  <si>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</si>
  <si>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</si>
  <si>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</si>
  <si>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</si>
  <si>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</si>
  <si>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</si>
  <si>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</si>
  <si>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</si>
  <si>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</si>
  <si>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</si>
  <si>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</si>
  <si>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</si>
  <si>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</si>
  <si>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</si>
  <si>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</si>
  <si>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</si>
  <si>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</si>
  <si>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</si>
  <si>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</si>
  <si>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</si>
  <si>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</si>
  <si>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</si>
  <si>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</si>
  <si>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</si>
  <si>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</si>
  <si>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</si>
  <si>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</si>
  <si>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</si>
  <si>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</si>
  <si>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</si>
  <si>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</si>
  <si>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</si>
  <si>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</si>
  <si>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</si>
  <si>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</si>
  <si>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</si>
  <si>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</si>
  <si>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</si>
  <si>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</si>
  <si>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</si>
  <si>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</si>
  <si>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</si>
  <si>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</si>
  <si>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</si>
  <si>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</si>
  <si>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</si>
  <si>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</si>
  <si>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</si>
  <si>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</si>
  <si>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</si>
  <si>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</si>
  <si>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</si>
  <si>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</si>
  <si>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</si>
  <si>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</si>
  <si>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</si>
  <si>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</si>
  <si>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</si>
  <si>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</si>
  <si>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</si>
  <si>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</si>
  <si>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</si>
  <si>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</si>
  <si>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</si>
  <si>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</si>
  <si>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</si>
  <si>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</si>
  <si>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</si>
  <si>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</si>
  <si>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</si>
  <si>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</si>
  <si>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</si>
  <si>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</si>
  <si>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</si>
  <si>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</si>
  <si>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</si>
  <si>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</si>
  <si>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</si>
  <si>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</si>
  <si>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</si>
  <si>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</si>
  <si>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</si>
  <si>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</si>
  <si>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</si>
  <si>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</si>
  <si>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</si>
  <si>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</si>
  <si>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</si>
  <si>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</si>
  <si>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</si>
  <si>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</si>
  <si>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</si>
  <si>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</si>
  <si>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</si>
  <si>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</si>
  <si>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</si>
  <si>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</si>
  <si>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</si>
  <si>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</si>
  <si>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</si>
  <si>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</si>
  <si>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</si>
  <si>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</si>
  <si>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</si>
  <si>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</si>
  <si>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</si>
  <si>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</si>
  <si>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</si>
  <si>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</si>
  <si>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</si>
  <si>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</si>
  <si>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</si>
  <si>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</si>
  <si>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</si>
  <si>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</si>
  <si>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</si>
  <si>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</si>
  <si>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</si>
  <si>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</si>
  <si>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</si>
  <si>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</si>
  <si>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</si>
  <si>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</si>
  <si>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</si>
  <si>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</si>
  <si>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</si>
  <si>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</si>
  <si>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</si>
  <si>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</si>
  <si>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</si>
  <si>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</si>
  <si>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</si>
  <si>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</si>
  <si>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</si>
  <si>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</si>
  <si>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</si>
  <si>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</si>
  <si>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</si>
  <si>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</si>
  <si>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</si>
  <si>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</si>
  <si>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</si>
  <si>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</si>
  <si>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</si>
  <si>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</si>
  <si>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</si>
  <si>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</si>
  <si>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</si>
  <si>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</si>
  <si>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</si>
  <si>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</si>
  <si>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</si>
  <si>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</si>
  <si>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</si>
  <si>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</si>
  <si>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</si>
  <si>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</si>
  <si>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</si>
  <si>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</si>
  <si>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</si>
  <si>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</si>
  <si>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</si>
  <si>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</si>
  <si>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</si>
  <si>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</si>
  <si>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</si>
  <si>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</si>
  <si>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</si>
  <si>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</si>
  <si>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</si>
  <si>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</si>
  <si>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</si>
  <si>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</si>
  <si>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</si>
  <si>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</si>
  <si>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</si>
  <si>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</si>
  <si>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</si>
  <si>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</si>
  <si>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</si>
  <si>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</si>
  <si>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</si>
  <si>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</si>
  <si>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</si>
  <si>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</si>
  <si>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</si>
  <si>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</si>
  <si>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</si>
  <si>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</si>
  <si>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</si>
  <si>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</si>
  <si>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</si>
  <si>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</si>
  <si>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</si>
  <si>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</si>
  <si>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</si>
  <si>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</si>
  <si>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</si>
  <si>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</si>
  <si>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</si>
  <si>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</si>
  <si>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</si>
  <si>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</si>
  <si>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</si>
  <si>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</si>
  <si>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</si>
  <si>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</si>
  <si>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</si>
  <si>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</si>
  <si>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</si>
  <si>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</si>
  <si>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</si>
  <si>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</si>
  <si>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</si>
  <si>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</si>
  <si>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</si>
  <si>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</si>
  <si>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</si>
  <si>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</si>
  <si>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</si>
  <si>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</si>
  <si>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</si>
  <si>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</si>
  <si>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</si>
  <si>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</si>
  <si>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</si>
  <si>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</si>
  <si>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</si>
  <si>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</si>
  <si>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</si>
  <si>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</si>
  <si>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</si>
  <si>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</si>
  <si>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</si>
  <si>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</si>
  <si>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</si>
  <si>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</si>
  <si>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</si>
  <si>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</si>
  <si>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</si>
  <si>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</si>
  <si>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</si>
  <si>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</si>
  <si>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</si>
  <si>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</si>
  <si>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</si>
  <si>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</si>
  <si>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</si>
  <si>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</si>
  <si>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</si>
  <si>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</si>
  <si>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</si>
  <si>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</si>
  <si>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</si>
  <si>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</si>
  <si>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</si>
  <si>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</si>
  <si>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</si>
  <si>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</si>
  <si>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</si>
  <si>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</si>
  <si>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</si>
  <si>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</si>
  <si>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</si>
  <si>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</si>
  <si>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</si>
  <si>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</si>
  <si>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</si>
  <si>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</si>
  <si>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</si>
  <si>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</si>
  <si>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</si>
  <si>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</si>
  <si>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</si>
  <si>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</si>
  <si>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</si>
  <si>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</si>
  <si>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</si>
  <si>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</si>
  <si>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</si>
  <si>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</si>
  <si>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</si>
  <si>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</si>
  <si>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</si>
  <si>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</si>
  <si>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</si>
  <si>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</si>
  <si>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</si>
  <si>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</si>
  <si>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</si>
  <si>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</si>
  <si>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</si>
  <si>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</si>
  <si>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</si>
  <si>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</si>
  <si>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</si>
  <si>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</si>
  <si>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</si>
  <si>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</si>
  <si>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</si>
  <si>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</si>
  <si>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</si>
  <si>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</si>
  <si>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</si>
  <si>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</si>
  <si>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</si>
  <si>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</si>
  <si>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</si>
  <si>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</si>
  <si>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</si>
  <si>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</si>
  <si>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</si>
  <si>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</si>
  <si>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</si>
  <si>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</si>
  <si>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</si>
  <si>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</si>
  <si>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</si>
  <si>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</si>
  <si>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</si>
  <si>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</si>
  <si>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</si>
  <si>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</si>
  <si>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</si>
  <si>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</si>
  <si>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</si>
  <si>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</si>
  <si>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</si>
  <si>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</si>
  <si>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</si>
  <si>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</si>
  <si>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</si>
  <si>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</si>
  <si>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</si>
  <si>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</si>
  <si>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</si>
  <si>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</si>
  <si>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</si>
  <si>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</si>
  <si>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</si>
  <si>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</si>
  <si>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</si>
  <si>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</si>
  <si>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</si>
  <si>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</si>
  <si>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</si>
  <si>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</si>
  <si>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</si>
  <si>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</si>
  <si>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</si>
  <si>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</si>
  <si>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</si>
  <si>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</si>
  <si>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</si>
  <si>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</si>
  <si>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</si>
  <si>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</si>
  <si>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</si>
  <si>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</si>
  <si>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</si>
  <si>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</si>
  <si>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</si>
  <si>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</si>
  <si>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</si>
  <si>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</si>
  <si>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</si>
  <si>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</si>
  <si>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</si>
  <si>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</si>
  <si>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</si>
  <si>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</si>
  <si>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</si>
  <si>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</si>
  <si>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</si>
  <si>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</si>
  <si>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</si>
  <si>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</si>
  <si>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</si>
  <si>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</si>
  <si>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</si>
  <si>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</si>
  <si>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</si>
  <si>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</si>
  <si>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</si>
  <si>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</si>
  <si>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</si>
  <si>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</si>
  <si>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</si>
  <si>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</si>
  <si>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</si>
  <si>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</si>
  <si>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</si>
  <si>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</si>
  <si>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</si>
  <si>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</si>
  <si>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</si>
  <si>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</si>
  <si>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</si>
  <si>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</si>
  <si>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</si>
  <si>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</si>
  <si>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</si>
  <si>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</si>
  <si>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</si>
  <si>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</si>
  <si>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</si>
  <si>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</si>
  <si>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</si>
  <si>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</si>
  <si>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</si>
  <si>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</si>
  <si>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</si>
  <si>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</si>
  <si>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</si>
  <si>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</si>
  <si>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</si>
  <si>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</si>
  <si>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</si>
  <si>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</si>
  <si>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</si>
  <si>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</si>
  <si>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</si>
  <si>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</si>
  <si>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</si>
  <si>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</si>
  <si>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</si>
  <si>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</si>
  <si>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</si>
  <si>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</si>
  <si>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</si>
  <si>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</si>
  <si>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</si>
  <si>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</si>
  <si>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</si>
  <si>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</si>
  <si>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</si>
  <si>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</si>
  <si>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</si>
  <si>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</si>
  <si>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</si>
  <si>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</si>
  <si>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</si>
  <si>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</si>
  <si>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</si>
  <si>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</si>
  <si>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</si>
  <si>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</si>
  <si>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</si>
  <si>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</si>
  <si>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</si>
  <si>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</si>
  <si>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</si>
  <si>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</si>
  <si>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</si>
  <si>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</si>
  <si>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</si>
  <si>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</si>
  <si>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</si>
  <si>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</si>
  <si>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</si>
  <si>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</si>
  <si>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</si>
  <si>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</si>
  <si>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</si>
  <si>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</si>
  <si>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</si>
  <si>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</si>
  <si>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</si>
  <si>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</si>
  <si>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</si>
  <si>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</si>
  <si>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</si>
  <si>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</si>
  <si>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</si>
  <si>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</si>
  <si>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</si>
  <si>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</si>
  <si>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</si>
  <si>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</si>
  <si>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</si>
  <si>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</si>
  <si>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</si>
  <si>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</si>
  <si>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</si>
  <si>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</si>
  <si>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</si>
  <si>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</si>
  <si>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</si>
  <si>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</si>
  <si>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</si>
  <si>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</si>
  <si>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</si>
  <si>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</si>
  <si>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</si>
  <si>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</si>
  <si>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</si>
  <si>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</si>
  <si>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</si>
  <si>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</si>
  <si>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</si>
  <si>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</si>
  <si>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</si>
  <si>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</si>
  <si>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</si>
  <si>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</si>
  <si>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</si>
  <si>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</si>
  <si>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</si>
  <si>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</si>
  <si>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</si>
  <si>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</si>
  <si>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</si>
  <si>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</si>
  <si>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</si>
  <si>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</si>
  <si>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</si>
  <si>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</si>
  <si>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</si>
  <si>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</si>
  <si>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</si>
  <si>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</si>
  <si>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</si>
  <si>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</si>
  <si>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</si>
  <si>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</si>
  <si>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</si>
  <si>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</si>
  <si>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</si>
  <si>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</si>
  <si>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</si>
  <si>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</si>
  <si>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</si>
  <si>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</si>
  <si>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</si>
  <si>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</si>
  <si>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</si>
  <si>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</si>
  <si>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</si>
  <si>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</si>
  <si>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</si>
  <si>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</si>
  <si>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</si>
  <si>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</si>
  <si>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</si>
  <si>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</si>
  <si>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</si>
  <si>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</si>
  <si>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</si>
  <si>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</si>
  <si>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</si>
  <si>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</si>
  <si>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</si>
  <si>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</si>
  <si>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</si>
  <si>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</si>
  <si>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</si>
  <si>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</si>
  <si>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</si>
  <si>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</si>
  <si>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</si>
  <si>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</si>
  <si>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</si>
  <si>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</si>
  <si>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</si>
  <si>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</si>
  <si>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</si>
  <si>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</si>
  <si>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</si>
  <si>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</si>
  <si>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</si>
  <si>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</si>
  <si>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</si>
  <si>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</si>
  <si>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</si>
  <si>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</si>
  <si>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</si>
  <si>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</si>
  <si>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</si>
  <si>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</si>
  <si>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</si>
  <si>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</si>
  <si>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</si>
  <si>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</si>
  <si>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</si>
  <si>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</si>
  <si>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</si>
  <si>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</si>
  <si>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</si>
  <si>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</si>
  <si>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</si>
  <si>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</si>
  <si>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</si>
  <si>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</si>
  <si>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</si>
  <si>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</si>
  <si>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</si>
  <si>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</si>
  <si>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</si>
  <si>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</si>
  <si>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</si>
  <si>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</si>
  <si>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</si>
  <si>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</si>
  <si>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</si>
  <si>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</si>
  <si>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</si>
  <si>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</si>
  <si>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</si>
  <si>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</si>
  <si>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</si>
  <si>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</si>
  <si>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</si>
  <si>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</si>
  <si>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</si>
  <si>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</si>
  <si>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</si>
  <si>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</si>
  <si>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</si>
  <si>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</si>
  <si>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</si>
  <si>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</si>
  <si>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</si>
  <si>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</si>
  <si>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</si>
  <si>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</si>
  <si>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</si>
  <si>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</si>
  <si>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</si>
  <si>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</si>
  <si>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</si>
  <si>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</si>
  <si>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</si>
  <si>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</si>
  <si>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</si>
  <si>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</si>
  <si>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</si>
  <si>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</si>
  <si>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</si>
  <si>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</si>
  <si>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</si>
  <si>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</si>
  <si>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</si>
  <si>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</si>
  <si>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</si>
  <si>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</si>
  <si>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</si>
  <si>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</si>
  <si>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</si>
  <si>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</si>
  <si>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</si>
  <si>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</si>
  <si>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</si>
  <si>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</si>
  <si>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</si>
  <si>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</si>
  <si>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</si>
  <si>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</si>
  <si>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</si>
  <si>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</si>
  <si>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</si>
  <si>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</si>
  <si>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</si>
  <si>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</si>
  <si>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</si>
  <si>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</si>
  <si>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</si>
  <si>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</si>
  <si>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</si>
  <si>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</si>
  <si>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</si>
  <si>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</si>
  <si>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</si>
  <si>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</si>
  <si>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</si>
  <si>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</si>
  <si>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</si>
  <si>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</si>
  <si>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</si>
  <si>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</si>
  <si>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</si>
  <si>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</si>
  <si>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</si>
  <si>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</si>
  <si>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</si>
  <si>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</si>
  <si>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</si>
  <si>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</si>
  <si>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</si>
  <si>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</si>
  <si>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</si>
  <si>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</si>
  <si>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</si>
  <si>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</si>
  <si>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</si>
  <si>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</si>
  <si>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</si>
  <si>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</si>
  <si>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</si>
  <si>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</si>
  <si>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</si>
  <si>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</si>
  <si>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</si>
  <si>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</si>
  <si>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</si>
  <si>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</si>
  <si>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</si>
  <si>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</si>
  <si>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</si>
  <si>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</si>
  <si>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</si>
  <si>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</si>
  <si>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</si>
  <si>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</si>
  <si>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</si>
  <si>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</si>
  <si>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</si>
  <si>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</si>
  <si>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</si>
  <si>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</si>
  <si>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</si>
  <si>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</si>
  <si>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</si>
  <si>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</si>
  <si>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</si>
  <si>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</si>
  <si>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</si>
  <si>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</si>
  <si>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</si>
  <si>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</si>
  <si>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</si>
  <si>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</si>
  <si>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</si>
  <si>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</si>
  <si>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</si>
  <si>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</si>
  <si>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</si>
  <si>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</si>
  <si>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</si>
  <si>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</si>
  <si>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</si>
  <si>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</si>
  <si>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</si>
  <si>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</si>
  <si>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</si>
  <si>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</si>
  <si>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</si>
  <si>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</si>
  <si>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</si>
  <si>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</si>
  <si>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</si>
  <si>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</si>
  <si>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</si>
  <si>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</si>
  <si>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</si>
  <si>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</si>
  <si>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</si>
  <si>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</si>
  <si>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</si>
  <si>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</si>
  <si>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</si>
  <si>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</si>
  <si>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</si>
  <si>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</si>
  <si>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</si>
  <si>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</si>
  <si>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</si>
  <si>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</si>
  <si>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</si>
  <si>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</si>
  <si>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</si>
  <si>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</si>
  <si>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</si>
  <si>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</si>
  <si>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</si>
  <si>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</si>
  <si>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</si>
  <si>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</si>
  <si>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</si>
  <si>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</si>
  <si>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</si>
  <si>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</si>
  <si>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</si>
  <si>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</si>
  <si>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</si>
  <si>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</si>
  <si>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</si>
  <si>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</si>
  <si>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</si>
  <si>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</si>
  <si>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</si>
  <si>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</si>
  <si>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</si>
  <si>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</si>
  <si>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</si>
  <si>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</si>
  <si>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</si>
  <si>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</si>
  <si>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</si>
  <si>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</si>
  <si>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</si>
  <si>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</si>
  <si>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</si>
  <si>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</si>
  <si>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</si>
  <si>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</si>
  <si>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</si>
  <si>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</si>
  <si>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</si>
  <si>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</si>
  <si>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</si>
  <si>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</si>
  <si>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</si>
  <si>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</si>
  <si>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</si>
  <si>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</si>
  <si>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</si>
  <si>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</si>
  <si>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</si>
  <si>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</si>
  <si>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</si>
  <si>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</si>
  <si>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</si>
  <si>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</si>
  <si>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</si>
  <si>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</si>
  <si>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</si>
  <si>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</si>
  <si>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</si>
  <si>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</si>
  <si>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</si>
  <si>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</si>
  <si>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</si>
  <si>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</si>
  <si>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</si>
  <si>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</si>
  <si>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</si>
  <si>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</si>
  <si>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</si>
  <si>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</si>
  <si>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</si>
  <si>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</si>
  <si>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</si>
  <si>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</si>
  <si>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</si>
  <si>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</si>
  <si>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</si>
  <si>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</si>
  <si>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</si>
  <si>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</si>
  <si>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</si>
  <si>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</si>
  <si>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</si>
  <si>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</si>
  <si>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</si>
  <si>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</si>
  <si>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</si>
  <si>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</si>
  <si>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</si>
  <si>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</si>
  <si>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</si>
  <si>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</si>
  <si>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</si>
  <si>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</si>
  <si>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</si>
  <si>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</si>
  <si>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</si>
  <si>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</si>
  <si>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</si>
  <si>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</si>
  <si>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</si>
  <si>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</si>
  <si>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</si>
  <si>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</si>
  <si>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</si>
  <si>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</si>
  <si>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</si>
  <si>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</si>
  <si>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</si>
  <si>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</si>
  <si>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</si>
  <si>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</si>
  <si>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</si>
  <si>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</si>
  <si>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</si>
  <si>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</si>
  <si>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</si>
  <si>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</si>
  <si>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</si>
  <si>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</si>
  <si>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</si>
  <si>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</si>
  <si>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</si>
  <si>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</si>
  <si>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</si>
  <si>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</si>
  <si>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</si>
  <si>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</si>
  <si>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</si>
  <si>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</si>
  <si>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</si>
  <si>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</si>
  <si>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</si>
  <si>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</si>
  <si>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</si>
  <si>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</si>
  <si>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</si>
  <si>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</si>
  <si>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</si>
  <si>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</si>
  <si>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</si>
  <si>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</si>
  <si>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</si>
  <si>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</si>
  <si>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</si>
  <si>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</si>
  <si>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</si>
  <si>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</si>
  <si>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</si>
  <si>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</si>
  <si>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</si>
  <si>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</si>
  <si>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</si>
  <si>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</si>
  <si>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</si>
  <si>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</si>
  <si>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</si>
  <si>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</si>
  <si>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</si>
  <si>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</si>
  <si>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</si>
  <si>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</si>
  <si>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</si>
  <si>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</si>
  <si>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</si>
  <si>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</si>
  <si>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</si>
  <si>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</si>
  <si>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</si>
  <si>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</si>
  <si>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</si>
  <si>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</si>
  <si>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</si>
  <si>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</si>
  <si>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</si>
  <si>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</si>
  <si>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</si>
  <si>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</si>
  <si>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</si>
  <si>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</si>
  <si>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</si>
  <si>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</si>
  <si>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</si>
  <si>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</si>
  <si>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</si>
  <si>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</si>
  <si>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</si>
  <si>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</si>
  <si>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</si>
  <si>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</si>
  <si>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</si>
  <si>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</si>
  <si>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</si>
  <si>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</si>
  <si>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</si>
  <si>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</si>
  <si>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</si>
  <si>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</si>
  <si>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</si>
  <si>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</si>
  <si>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</si>
  <si>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</si>
  <si>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</si>
  <si>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</si>
  <si>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</si>
  <si>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</si>
  <si>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</si>
  <si>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</si>
  <si>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</si>
  <si>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</si>
  <si>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</si>
  <si>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</si>
  <si>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</si>
  <si>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</si>
  <si>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</si>
  <si>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</si>
  <si>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</si>
  <si>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</si>
  <si>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</si>
  <si>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</si>
  <si>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</si>
  <si>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</si>
  <si>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</si>
  <si>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</si>
  <si>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</si>
  <si>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</si>
  <si>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</si>
  <si>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</si>
  <si>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</si>
  <si>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</si>
  <si>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</si>
  <si>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</si>
  <si>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</si>
  <si>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</si>
  <si>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</si>
  <si>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</si>
  <si>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</si>
  <si>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</si>
  <si>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</si>
  <si>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</si>
  <si>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</si>
  <si>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</si>
  <si>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</si>
  <si>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</si>
  <si>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</si>
  <si>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</si>
  <si>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</si>
  <si>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</si>
  <si>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</si>
  <si>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</si>
  <si>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</si>
  <si>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</si>
  <si>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</si>
  <si>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</si>
  <si>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</si>
  <si>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</si>
  <si>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</si>
  <si>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</si>
  <si>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</si>
  <si>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</si>
  <si>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</si>
  <si>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</si>
  <si>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</si>
  <si>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</si>
  <si>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</si>
  <si>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</si>
  <si>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</si>
  <si>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</si>
  <si>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</si>
  <si>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</si>
  <si>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</si>
  <si>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</si>
  <si>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</si>
  <si>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</si>
  <si>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</si>
  <si>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</si>
  <si>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</si>
  <si>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</si>
  <si>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</si>
  <si>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</si>
  <si>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</si>
  <si>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</si>
  <si>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</si>
  <si>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</si>
  <si>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</si>
  <si>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</si>
  <si>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</si>
  <si>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</si>
  <si>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</si>
  <si>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</si>
  <si>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</si>
  <si>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</si>
  <si>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</si>
  <si>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</si>
  <si>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</si>
  <si>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</si>
  <si>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</si>
  <si>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</si>
  <si>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</si>
  <si>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</si>
  <si>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</si>
  <si>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</si>
  <si>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</si>
  <si>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</si>
  <si>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</si>
  <si>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</si>
  <si>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</si>
  <si>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</si>
  <si>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</si>
  <si>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</si>
  <si>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</si>
  <si>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</si>
  <si>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</si>
  <si>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</si>
  <si>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</si>
  <si>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</si>
  <si>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</si>
  <si>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</si>
  <si>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</si>
  <si>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</si>
  <si>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</si>
  <si>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</si>
  <si>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</si>
  <si>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</si>
  <si>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</si>
  <si>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</si>
  <si>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</si>
  <si>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</si>
  <si>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</si>
  <si>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</si>
  <si>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</si>
  <si>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</si>
  <si>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</si>
  <si>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</si>
  <si>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</si>
  <si>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</si>
  <si>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</si>
  <si>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</si>
  <si>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</si>
  <si>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</si>
  <si>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</si>
  <si>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</si>
  <si>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</si>
  <si>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</si>
  <si>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</si>
  <si>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</si>
  <si>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</si>
  <si>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</si>
  <si>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</si>
  <si>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</si>
  <si>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</si>
  <si>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</si>
  <si>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</si>
  <si>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</si>
  <si>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</si>
  <si>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</si>
  <si>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</si>
  <si>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</si>
  <si>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</si>
  <si>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</si>
  <si>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</si>
  <si>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</si>
  <si>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</si>
  <si>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</si>
  <si>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</si>
  <si>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</si>
  <si>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</si>
  <si>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</si>
  <si>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</si>
  <si>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</si>
  <si>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</si>
  <si>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</si>
  <si>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</si>
  <si>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</si>
  <si>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</si>
  <si>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</si>
  <si>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</si>
  <si>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</si>
  <si>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</si>
  <si>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</si>
  <si>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</si>
  <si>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</si>
  <si>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</si>
  <si>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</si>
  <si>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</si>
  <si>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</si>
  <si>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</si>
  <si>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</si>
  <si>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</si>
  <si>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</si>
  <si>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</si>
  <si>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</si>
  <si>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</si>
  <si>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</si>
  <si>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</si>
  <si>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</si>
  <si>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</si>
  <si>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</si>
  <si>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</si>
  <si>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</si>
  <si>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</si>
  <si>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</si>
  <si>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</si>
  <si>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</si>
  <si>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</si>
  <si>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</si>
  <si>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</si>
  <si>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</si>
  <si>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</si>
  <si>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</si>
  <si>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</si>
  <si>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</si>
  <si>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</si>
  <si>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</si>
  <si>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</si>
  <si>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</si>
  <si>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</si>
  <si>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</si>
  <si>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</si>
  <si>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</si>
  <si>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</si>
  <si>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</si>
  <si>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</si>
  <si>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</si>
  <si>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</si>
  <si>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</si>
  <si>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</si>
  <si>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</si>
  <si>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</si>
  <si>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</si>
  <si>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</si>
  <si>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</si>
  <si>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</si>
  <si>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</si>
  <si>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</si>
  <si>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</si>
  <si>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</si>
  <si>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</si>
  <si>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</si>
  <si>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</si>
  <si>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</si>
  <si>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</si>
  <si>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</si>
  <si>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</si>
  <si>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</si>
  <si>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</si>
  <si>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</si>
  <si>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</si>
  <si>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</si>
  <si>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</si>
  <si>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</si>
  <si>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</si>
  <si>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</si>
  <si>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</si>
  <si>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</si>
  <si>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</si>
  <si>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</si>
  <si>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</si>
  <si>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</si>
  <si>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</si>
  <si>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</si>
  <si>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</si>
  <si>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</si>
  <si>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</si>
  <si>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</si>
  <si>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</si>
  <si>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</si>
  <si>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</si>
  <si>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</si>
  <si>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</si>
  <si>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</si>
  <si>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</si>
  <si>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</si>
  <si>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</si>
  <si>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</si>
  <si>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</si>
  <si>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</si>
  <si>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</si>
  <si>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</si>
  <si>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</si>
  <si>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</si>
  <si>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</si>
  <si>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</si>
  <si>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</si>
  <si>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</si>
  <si>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</si>
  <si>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</si>
  <si>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</si>
  <si>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</si>
  <si>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</si>
  <si>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</si>
  <si>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</si>
  <si>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</si>
  <si>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</si>
  <si>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</si>
  <si>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</si>
  <si>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</si>
  <si>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</si>
  <si>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</si>
  <si>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</si>
  <si>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</si>
  <si>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</si>
  <si>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</si>
  <si>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</si>
  <si>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</si>
  <si>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</si>
  <si>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</si>
  <si>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</si>
  <si>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</si>
  <si>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</si>
  <si>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</si>
  <si>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</si>
  <si>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</si>
  <si>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</si>
  <si>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</si>
  <si>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</si>
  <si>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</si>
  <si>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</si>
  <si>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</si>
  <si>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</si>
  <si>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</si>
  <si>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</si>
  <si>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</si>
  <si>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</si>
  <si>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</si>
  <si>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</si>
  <si>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</si>
  <si>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</si>
  <si>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</si>
  <si>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</si>
  <si>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</si>
  <si>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</si>
  <si>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</si>
  <si>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</si>
  <si>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</si>
  <si>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</si>
  <si>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</si>
  <si>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</si>
  <si>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</si>
  <si>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</si>
  <si>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</si>
  <si>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</si>
  <si>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</si>
  <si>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</si>
  <si>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</si>
  <si>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</si>
  <si>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</si>
  <si>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</si>
  <si>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</si>
  <si>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</si>
  <si>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</si>
  <si>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</si>
  <si>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</si>
  <si>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</si>
  <si>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</si>
  <si>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</si>
  <si>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</si>
  <si>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</si>
  <si>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</si>
  <si>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</si>
  <si>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</si>
  <si>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</si>
  <si>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</si>
  <si>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</si>
  <si>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</si>
  <si>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</si>
  <si>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</si>
  <si>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</si>
  <si>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</si>
  <si>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</si>
  <si>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</si>
  <si>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</si>
  <si>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</si>
  <si>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</si>
  <si>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</si>
  <si>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</si>
  <si>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</si>
  <si>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</si>
  <si>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</si>
  <si>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</si>
  <si>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</si>
  <si>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</si>
  <si>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</si>
  <si>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</si>
  <si>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</si>
  <si>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</si>
  <si>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</si>
  <si>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</si>
  <si>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</si>
  <si>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</si>
  <si>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</si>
  <si>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</si>
  <si>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</si>
  <si>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</si>
  <si>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</si>
  <si>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</si>
  <si>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</si>
  <si>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</si>
  <si>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</si>
  <si>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</si>
  <si>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</si>
  <si>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</si>
  <si>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</si>
  <si>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</si>
  <si>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</si>
  <si>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</si>
  <si>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</si>
  <si>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</si>
  <si>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</si>
  <si>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</si>
  <si>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</si>
  <si>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</si>
  <si>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</si>
  <si>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</si>
  <si>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</si>
  <si>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</si>
  <si>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</si>
  <si>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</si>
  <si>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</si>
  <si>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</si>
  <si>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</si>
  <si>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</si>
  <si>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</si>
  <si>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</si>
  <si>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</si>
  <si>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</si>
  <si>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</si>
  <si>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</si>
  <si>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</si>
  <si>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</si>
  <si>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</si>
  <si>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</si>
  <si>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</si>
  <si>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</si>
  <si>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</si>
  <si>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</si>
  <si>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</si>
  <si>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</si>
  <si>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</si>
  <si>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</si>
  <si>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</si>
  <si>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</si>
  <si>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</si>
  <si>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</si>
  <si>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</si>
  <si>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</si>
  <si>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</si>
  <si>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</si>
  <si>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</si>
  <si>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</si>
  <si>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</si>
  <si>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</si>
  <si>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</si>
  <si>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</si>
  <si>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</si>
  <si>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</si>
  <si>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</si>
  <si>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</si>
  <si>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</si>
  <si>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</si>
  <si>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</si>
  <si>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</si>
  <si>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</si>
  <si>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</si>
  <si>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</si>
  <si>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</si>
  <si>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</si>
  <si>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</si>
  <si>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</si>
  <si>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</si>
  <si>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</si>
  <si>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</si>
  <si>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</si>
  <si>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</si>
  <si>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</si>
  <si>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</si>
  <si>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</si>
  <si>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</si>
  <si>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</si>
  <si>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</si>
  <si>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</si>
  <si>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</si>
  <si>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</si>
  <si>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</si>
  <si>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</si>
  <si>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</si>
  <si>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</si>
  <si>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</si>
  <si>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</si>
  <si>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</si>
  <si>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</si>
  <si>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</si>
  <si>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</si>
  <si>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</si>
  <si>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</si>
  <si>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</si>
  <si>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</si>
  <si>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</si>
  <si>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</si>
  <si>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</si>
  <si>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</si>
  <si>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</si>
  <si>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</si>
  <si>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</si>
  <si>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</si>
  <si>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</si>
  <si>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</si>
  <si>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</si>
  <si>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</si>
  <si>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</si>
  <si>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</si>
  <si>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</si>
  <si>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</si>
  <si>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</si>
  <si>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</si>
  <si>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</si>
  <si>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</si>
  <si>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</si>
  <si>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</si>
  <si>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</si>
  <si>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</si>
  <si>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</si>
  <si>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</si>
  <si>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</si>
  <si>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</si>
  <si>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</si>
  <si>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</si>
  <si>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</si>
  <si>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</si>
  <si>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</si>
  <si>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</si>
  <si>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</si>
  <si>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</si>
  <si>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</si>
  <si>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</si>
  <si>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</si>
  <si>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</si>
  <si>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</si>
  <si>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</si>
  <si>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</si>
  <si>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</si>
  <si>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</si>
  <si>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</si>
  <si>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</si>
  <si>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</si>
  <si>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</si>
  <si>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</si>
  <si>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</si>
  <si>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</si>
  <si>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</si>
  <si>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</si>
  <si>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</si>
  <si>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</si>
  <si>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</si>
  <si>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</si>
  <si>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</si>
  <si>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</si>
  <si>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</si>
  <si>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</si>
  <si>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</si>
  <si>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</si>
  <si>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</si>
  <si>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</si>
  <si>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</si>
  <si>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</si>
  <si>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</si>
  <si>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</si>
  <si>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</si>
  <si>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</si>
  <si>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</si>
  <si>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</si>
  <si>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</si>
  <si>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</si>
  <si>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</si>
  <si>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</si>
  <si>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</si>
  <si>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ETA 5 min</t>
  </si>
  <si>
    <t>ETA 60 min</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</si>
  <si>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</si>
  <si>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</si>
  <si>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</si>
  <si>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</si>
  <si>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</si>
  <si>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</si>
  <si>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PCM-20251031-00000306</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</si>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</sst>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298.34573321758944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45961.294158912038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45961.294158912038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45961.294158912038</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45961.294158912038</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45961.294158912038</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45961.294158912038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45961.294158912038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45961.294158912038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45961.294158912038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45961.294158912038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45961.294158912038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45961.294158912038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45961.294158912038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45961.294158912038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45961.294158912038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45961.294158912038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45961.294158912038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45961.294158912038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45961.294158912038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45961.294158912038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45961.294158912038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45961.294158912038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45961.294158912038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45961.294158912038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45961.294158912038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45961.294158912038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45961.294158912038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45961.294158912038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45961.294158912038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45961.294158912038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45961.294158912038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45961.294158912038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45961.294158912038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45961.294158912038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45961.294158912038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45961.294158912038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45961.294158912038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45961.294158912038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45961.294158912038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45961.294158912038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45961.294158912038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45961.294158912038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45961.294158912038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45961.294158912038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45961.294158912038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45961.294158912038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45961.294158912038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45961.294158912038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45961.294158912038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45961.294158912038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45961.294158912038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45961.294158912038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45961.294158912038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45961.294158912038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45961.294158912038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45961.294158912038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45961.294158912038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45961.294158912038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45961.294158912038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45961.294158912038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45961.294158912038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45961.294158912038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45961.294158912038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45961.294158912038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45961.294158912038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45961.294158912038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45961.294158912038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45961.294158912038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45961.294158912038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45961.294158912038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45961.294158912038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45961.294158912038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45961.294158912038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45961.294158912038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45961.294158912038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45961.294158912038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45961.294158912038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45961.294158912038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45961.294158912038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45961.294158912038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45961.294158912038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45961.294158912038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45961.294158912038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45961.294158912038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45961.294158912038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45961.294158912038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45961.294158912038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45961.294158912038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45961.294158912038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45961.294158912038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45961.294158912038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45961.294158912038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45961.294158912038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45961.294158912038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45961.294158912038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45961.294158912038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45961.294158912038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45961.294158912038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45961.294158912038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45961.294158912038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45961.294158912038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45961.294158912038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45961.294158912038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45961.294158912038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45961.294158912038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45961.294158912038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45961.294158912038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45961.294158912038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45961.294158912038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45961.294158912038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45961.294158912038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45961.294158912038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45961.294158912038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45961.294158912038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45961.294158912038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45961.294158912038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45961.294158912038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45961.294158912038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45961.294158912038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45961.294158912038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45961.294158912038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45961.294158912038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45961.294158912038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45961.294158912038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45961.294158912038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45961.294158912038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45961.294158912038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45961.294158912038</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45961.294158912038</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K9" sqref="K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136.29432118055411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2.5520755787074449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24560</v>
      </c>
      <c r="E5" s="114" t="s">
        <v>39021</v>
      </c>
      <c r="F5" s="115">
        <v>45961.253692129627</v>
      </c>
      <c r="G5" s="116">
        <f ca="1">IFERROR(NOW()-F5,"-")</f>
        <v>4.0466782411385793E-2</v>
      </c>
      <c r="H5" s="115">
        <v>45961.248738425929</v>
      </c>
      <c r="I5" s="18" t="str">
        <f>IFERROR(VLOOKUP(D5,DB!A:F,6,0),"")</f>
        <v>Generator-SG</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R2</v>
      </c>
      <c r="C6" s="18">
        <v>1</v>
      </c>
      <c r="D6" s="18" t="s">
        <v>22203</v>
      </c>
      <c r="E6" s="114" t="s">
        <v>39021</v>
      </c>
      <c r="F6" s="115"/>
      <c r="G6" s="116">
        <f ca="1">IFERROR(NOW()-F6,"-")</f>
        <v>45961.294158912038</v>
      </c>
      <c r="H6" s="115">
        <v>45961.285451388889</v>
      </c>
      <c r="I6" s="18" t="str">
        <f>IFERROR(VLOOKUP(D6,DB!A:F,6,0),"")</f>
        <v>Power cube</v>
      </c>
      <c r="J6" s="18" t="str">
        <f>IFERROR(VLOOKUP(D6,DB!A:G,7,0),"")</f>
        <v>In progress+No BB Design</v>
      </c>
      <c r="K6" s="19" t="s">
        <v>39109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45961.294158912038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45961.294158912038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45961.294158912038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45961.294158912038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45961.294158912038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45961.294158912038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45961.294158912038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45961.294158912038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45961.294158912038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45961.294158912038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45961.294158912038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45961.294158912038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45961.294158912038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45961.294158912038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45961.294158912038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45961.294158912038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45961.294158912038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45961.294158912038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45961.294158912038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45961.294158912038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45961.294158912038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45961.294158912038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45961.294158912038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45961.294158912038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45961.294158912038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45961.294158912038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45961.294158912038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45961.294158912038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45961.294158912038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45961.294158912038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45961.294158912038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45961.294158912038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45961.294158912038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45961.294158912038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45961.294158912038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45961.294158912038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45961.294158912038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45961.294158912038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45961.294158912038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45961.294158912038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45961.294158912038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45961.294158912038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45961.294158912038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45961.294158912038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45961.294158912038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45961.294158912038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45961.294158912038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45961.294158912038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45961.294158912038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45961.294158912038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45961.294158912038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45961.294158912038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45961.294158912038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45961.294158912038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45961.294158912038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45961.294158912038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45961.294158912038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45961.294158912038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45961.294158912038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45961.294158912038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45961.294158912038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45961.294158912038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45961.294158912038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45961.294158912038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45961.294158912038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45961.294158912038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45961.294158912038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45961.294158912038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45961.294158912038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45961.294158912038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45961.294158912038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45961.294158912038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45961.294158912038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45961.294158912038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45961.294158912038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45961.294158912038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45961.294158912038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45961.294158912038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45961.294158912038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45961.294158912038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45961.294158912038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45961.294158912038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45961.294158912038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45961.294158912038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45961.294158912038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45961.294158912038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45961.294158912038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45961.294158912038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45961.294158912038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45961.294158912038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45961.294158912038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45961.294158912038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45961.294158912038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45961.294158912038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45961.294158912038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45961.294158912038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45961.294158912038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45961.294158912038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45961.294158912038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45961.294158912038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45961.294158912038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45961.294158912038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45961.294158912038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45961.294158912038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45961.294158912038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45961.294158912038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45961.294158912038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45961.294158912038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45961.294158912038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45961.294158912038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45961.294158912038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45961.294158912038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45961.294158912038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45961.294158912038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45961.294158912038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45961.294158912038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45961.294158912038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45961.294158912038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45961.294158912038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45961.294158912038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45961.294158912038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45961.294158912038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45961.294158912038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45961.294158912038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45961.294158912038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45961.294158912038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45961.294158912038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45961.294158912038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45961.294158912038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45961.294158912038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45961.294158912038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45961.294158912038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45961.294158912038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45961.294158912038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45961.294158912038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45961.294158912038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45961.294158912038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45961.294158912038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45961.294158912038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45961.294158912038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45961.294158912038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45961.294158912038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45961.294158912038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45961.294158912038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45961.294158912038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45961.294158912038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45961.294158912038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45961.294158912038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45961.294158912038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45961.294158912038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45961.294158912038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45961.294158912038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45961.294158912038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45961.294158912038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45961.294158912038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45961.294158912038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45961.294158912038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45961.294158912038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45961.294158912038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45961.294158912038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45961.294158912038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45961.294158912038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45961.294158912038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45961.294158912038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45961.294158912038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45961.294158912038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45961.294158912038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45961.294158912038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45961.294158912038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45961.294158912038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45961.294158912038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45961.294159143516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45961.294159143516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45961.294159143516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45961.294159143516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45961.294159143516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45961.294159143516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45961.294159143516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45961.294159143516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45961.294159143516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45961.294159143516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45961.294159143516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45961.294159143516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45961.294159143516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45961.294159143516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45961.294159143516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45961.294159143516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45961.294159143516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45961.294159143516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45961.294159143516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45961.294159143516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45961.294159143516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45961.294159143516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45961.294159143516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45961.294159143516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45961.294159143516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45961.294159143516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45961.294159143516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45961.294159143516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45961.294159143516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45961.294159143516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45961.294159143516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45961.294159143516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45961.294159143516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45961.294159143516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45961.294159143516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45961.294159143516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45961.294159143516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45961.294159143516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45961.294159143516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45961.294159143516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45961.294159143516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45961.294159143516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45961.294159143516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45961.294159143516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45961.294159143516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45961.294159143516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45961.294159143516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45961.294159143516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45961.294159143516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45961.294159143516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45961.294159143516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45961.294159143516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45961.294159143516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45961.294159143516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45961.294159143516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45961.294159143516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45961.294159143516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45961.294159143516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45961.294159143516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45961.294159143516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45961.294159143516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45961.294159143516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45961.294159143516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45961.294159143516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45961.294159143516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45961.294159143516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45961.294159143516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45961.294159143516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45961.294159143516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45961.294159143516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45961.294159143516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45961.294159143516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45961.294159143516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45961.294159143516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45961.294159143516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45961.294159143516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45961.294159143516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45961.294159143516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45961.294159143516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45961.294159143516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45961.294159143516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45961.294159143516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45961.294159143516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45961.294159143516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45961.294159143516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45961.294159143516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45961.294159143516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45961.294159143516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45961.294159143516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45961.294159143516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45961.294159143516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45961.294159143516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45961.294159143516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45961.294159143516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45961.294159143516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45961.294159143516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45961.294159143516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45961.294159143516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45961.294159143516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45961.294159143516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45961.294159143516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45961.294159143516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45961.294159143516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45961.294159143516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45961.294159143516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45961.294159143516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45961.294159143516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45961.294159143516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45961.294159143516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45961.294159143516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45961.294159143516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45961.294159143516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45961.294159143516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45961.294159143516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45961.294159143516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45961.294159143516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45961.294159143516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45961.294159143516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45961.294159143516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45961.294159143516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45961.294159143516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45961.294159143516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45961.294159143516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45961.294159143516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45961.294159143516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45961.294159143516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45961.294159143516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45961.294159143516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45961.294159143516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45961.294159143516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45961.294159143516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45961.294159143516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45961.294159143516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45961.294159143516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45961.294159143516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45961.294159143516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45961.294159143516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45961.294159143516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45961.294159143516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45961.294159143516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45961.294159143516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45961.294159143516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45961.294159143516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45961.294159143516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45961.294159143516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45961.294159143516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45961.294159143516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45961.294159143516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45961.294159143516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45961.294159143516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45961.294159143516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45961.294159143516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45961.294159143516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45961.294159143516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45961.294159143516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45961.294159143516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45961.294159143516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45961.294159143516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45961.294159143516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45961.294159143516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45961.294159143516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45961.294159143516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45961.294159143516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45961.294159143516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45961.294159143516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45961.294159143516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45961.294159143516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45961.294159143516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45961.294159143516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45961.294159143516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45961.294159143516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45961.294159143516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45961.294159143516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45961.294159143516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45961.294159143516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45961.294159143516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45961.294159143516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45961.294159143516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45961.294159143516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45961.294159143516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45961.294159143516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45961.294159143516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45961.294159143516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45961.294159143516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45961.294159143516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45961.294159143516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45961.294159143516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45961.294159143516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45961.294159143516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45961.294159143516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45961.294159143516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45961.294159143516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45961.294159143516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45961.294159143516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45961.294159143516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45961.294159143516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45961.294159143516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45961.294159143516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45961.294159143516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45961.294159143516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45961.294159143516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45961.294159143516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45961.294159143516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45961.294159143516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45961.294159143516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45961.294159143516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45961.294159143516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45961.294159143516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45961.294159143516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45961.294159143516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45961.294159143516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45961.294159143516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45961.294159143516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45961.294159143516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45961.294159143516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45961.294159143516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45961.294159143516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45961.294159143516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45961.294159143516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45961.294159143516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45961.294159143516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45961.294159143516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45961.294159143516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45961.294159143516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45961.294159143516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45961.294159143516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45961.294159143516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45961.294159143516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45961.294159143516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45961.294159143516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45961.294159143516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45961.294159143516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45961.294159143516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45961.294159143516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45961.294159143516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45961.294159143516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45961.294159143516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45961.294159143516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45961.294159143516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45961.294159143516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45961.294159143516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45961.294159143516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45961.294159143516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45961.294159143516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45961.294159143516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45961.294159143516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45961.294159143516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45961.294159143516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45961.294159143516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45961.294159143516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45961.294159143516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45961.294159143516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45961.294159143516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45961.294159143516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45961.294159143516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45961.294159143516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45961.294159143516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45961.294159143516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45961.294159143516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45961.294159143516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45961.294159143516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45961.294159143516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45961.294159143516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45961.294159143516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45961.294159143516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45961.294159143516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45961.294159143516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45961.294159143516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45961.294159143516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45961.294159143516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45961.294159143516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45961.294159143516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45961.294159143516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45961.294159143516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45961.294159143516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45961.294159143516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45961.294159143516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45961.294159143516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45961.294159143516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45961.294159143516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45961.294159143516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45961.294159143516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45961.294159143516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45961.294159143516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45961.294159143516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45961.294159143516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45961.294159143516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45961.294159143516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45961.294159143516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45961.294159143516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45961.294159143516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45961.294159143516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45961.294159143516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45961.294159143516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45961.294159143516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45961.294159143516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45961.294159143516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45961.294159143516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45961.294159143516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45961.294159143516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45961.294159143516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45961.294159143516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45961.294159143516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45961.294159143516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45961.294159143516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45961.294159143516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45961.294159143516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45961.294159143516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45961.294159143516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45961.294159143516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45961.294159143516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45961.294159143516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45961.294159143516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45961.294159143516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45961.294159143516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45961.294159143516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45961.294159143516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45961.294159143516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45961.294159143516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45961.294159143516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45961.294159143516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45961.294159143516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45961.294159143516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45961.294159143516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45961.294159143516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45961.294159143516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45961.294159143516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45961.294159143516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45961.294159143516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45961.294159143516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45961.294159143516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45961.294159143516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45961.294159143516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45961.294159143516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45961.294159143516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45961.294159143516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45961.294159143516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45961.294159143516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45961.294159143516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45961.294159143516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45961.294159143516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45961.294159143516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45961.294159143516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45961.294159143516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45961.294159143516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45961.294159143516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45961.294159143516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45961.294159143516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45961.294159143516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45961.294159143516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45961.294159143516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45961.294159143516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45961.294159143516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45961.294159143516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45961.294159143516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45961.294159143516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45961.294159143516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45961.294159143516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45961.294159143516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45961.294159143516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45961.294159143516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45961.294159143516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45961.294159143516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45961.294159143516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45961.294159143516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45961.294159143516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45961.294159143516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45961.294159143516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45961.294159143516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45961.294159143516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45961.294159143516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45961.294159143516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45961.294159143516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45961.294159143516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45961.294159143516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45961.294159143516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45961.294159143516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45961.294159143516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45961.294159143516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45961.294159143516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45961.294159143516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45961.294159143516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45961.294159143516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45961.294159143516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45961.294159143516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45961.294159143516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45961.294159143516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45961.294159143516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45961.294159143516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45961.294159143516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45961.294159143516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45961.294159143516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45961.294159143516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45961.294159143516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45961.294159143516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45961.294159143516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45961.294159143516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45961.294159143516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45961.294159143516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45961.294159143516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45961.294159143516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45961.294159143516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45961.294159143516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45961.294159143516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45961.294159143516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45961.294159143516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45961.294159143516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45961.294159143516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45961.294159143516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45961.294159143516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45961.294159143516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45961.294159143516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45961.294159143516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45961.294159143516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45961.294159143516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45961.294159143516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45961.294159143516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45961.294159143516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45961.294159143516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45961.294159143516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45961.294159143516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45961.294159143516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45961.294159143516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45961.294159143516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45961.294159143516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45961.294159143516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45961.294159143516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45961.294159143516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45961.294159143516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45961.294159143516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45961.294159143516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45961.294159143516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45961.294159143516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45961.294159143516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45961.294159143516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45961.294159143516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45961.294159143516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45961.294159143516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45961.294159143516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45961.294159143516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45961.294159143516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45961.294159143516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45961.294159143516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45961.294159143516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45961.294159143516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45961.294159143516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45961.294159143516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45961.294159143516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45961.294159143516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45961.294159143516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45961.294159143516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45961.294159143516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45961.294159143516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45961.294159143516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45961.294159143516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45961.294159143516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45961.294159143516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45961.294159143516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45961.294159143516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45961.294159143516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45961.294159143516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45961.294159143516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45961.294159143516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45961.294159143516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45961.294159143516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45961.294159143516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45961.294159143516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45961.294159143516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45961.294159143516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45961.294159143516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45961.294159143516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45961.294159143516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45961.294159143516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45961.294159143516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45961.294159143516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45961.294159143516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45961.294159143516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45961.294159143516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45961.294159143516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45961.294159143516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45961.294159143516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45961.294159143516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45961.294159143516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45961.294159143516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45961.294159143516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45961.294159143516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45961.294159143516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45961.294159143516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45961.294159143516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45961.294159143516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45961.294159143516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45961.294159143516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45961.294159143516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45961.294159143516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45961.294159143516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45961.294159143516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45961.294159143516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45961.294159143516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45961.294159143516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45961.294159143516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45961.294159143516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45961.294159143516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45961.294159143516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45961.294159143516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45961.294159143516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45961.294159143516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45961.294159143516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45961.294159143516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45961.294159143516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45961.294159143516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45961.294159143516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45961.294159143516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45961.294159143516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45961.294159143516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45961.294159143516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45961.294159143516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45961.294159143516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45961.294159143516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45961.294159143516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45961.294159143516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45961.294159143516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45961.294159143516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45961.294159143516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45961.294159143516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45961.294159143516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45961.294159143516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45961.294159143516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45961.294159143516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45961.294159143516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45961.294159143516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45961.294159143516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45961.294159143516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45961.294159143516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45961.294159143516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45961.294159143516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45961.294159143516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45961.294159143516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45961.294159143516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45961.294159143516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45961.294159143516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45961.294159143516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45961.294159143516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45961.294159143516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45961.294159143516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45961.294159143516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45961.294159143516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45961.294159143516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45961.294159143516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45961.294159143516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45961.294159143516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45961.294159143516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45961.294159143516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45961.294159143516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45961.294159143516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45961.294159143516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45961.294159143516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45961.294159143516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45961.294159143516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45961.294159143516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45961.294159143516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45961.294159143516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45961.294159143516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45961.294159143516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45961.294159143516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45961.294159143516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45961.294159143516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45961.294159143516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45961.294159143516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45961.294159143516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45961.294159143516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45961.294159143516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45961.294159143516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45961.294159143516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45961.294159143516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45961.294159143516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45961.294159143516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45961.294159143516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45961.294159143516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45961.294159143516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45961.294159143516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45961.294159143516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45961.294159143516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45961.294159143516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45961.294159143516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45961.294159143516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45961.294159143516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45961.294159143516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45961.294159143516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45961.294159143516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45961.294159143516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45961.294159143516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45961.294159143516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45961.294159143516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45961.294159143516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45961.294159143516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45961.294159143516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45961.294159143516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45961.294159143516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45961.294159143516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45961.294159143516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45961.294159143516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45961.294159143516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45961.294159143516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45961.294159143516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45961.294159143516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45961.294159143516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45961.294159143516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45961.294159143516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45961.294159143516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45961.294159143516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45961.294159143516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45961.294159143516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45961.294159143516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45961.294159143516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45961.294159143516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45961.294159143516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45961.294159143516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45961.294159143516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45961.294159143516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45961.294159143516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45961.294159143516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45961.294159143516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45961.294159143516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45961.294159143516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45961.294159143516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45961.294159143516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45961.294159143516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45961.294159143516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45961.294159143516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45961.294159143516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45961.294159143516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45961.294159143516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45961.294159143516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45961.294159143516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45961.294159143516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45961.294159143516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45961.294159143516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45961.294159143516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45961.294159143516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45961.294159143516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45961.294159143516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45961.294159143516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45961.294159143516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45961.294159143516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45961.294159143516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45961.294159143516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45961.294159143516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45961.294159143516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45961.294159143516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45961.294159143516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45961.294159143516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45961.294159143516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45961.294159143516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45961.294159143516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45961.294159143516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45961.294159143516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45961.294159143516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45961.294159143516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45961.294159143516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45961.294159143516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45961.294159143516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45961.294159143516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45961.294159143516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45961.294159143516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45961.294159143516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45961.294159143516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45961.294159143516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45961.294159143516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45961.294159143516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45961.294159143516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45961.294159143516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45961.294159143516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45961.294159143516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45961.294159143516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45961.294159143516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45961.294159143516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45961.294159143516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45961.294159143516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45961.294159143516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45961.294159143516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45961.294159143516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45961.294159143516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45961.294159143516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45961.294159143516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45961.294159143516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45961.294159143516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45961.294159143516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45961.294159143516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45961.294159143516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45961.294159143516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45961.294159143516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45961.294159143516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45961.294159143516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45961.294159143516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45961.294159143516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45961.294159143516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45961.294159143516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45961.294159143516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45961.294159143516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45961.294159143516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45961.294159143516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45961.294159143516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45961.294159143516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45961.294159143516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45961.294159143516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45961.294159143516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45961.294159143516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45961.294159143516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45961.294159143516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45961.294159143516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45961.294159143516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45961.294159143516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45961.294159143516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45961.294159143516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45961.294159143516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45961.294159143516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45961.294159143516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45961.294159143516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45961.294159143516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45961.294159143516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45961.294159143516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45961.294159143516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45961.294159143516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45961.294159143516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45961.294159143516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45961.294159143516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45961.294159143516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45961.294159143516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45961.294159143516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45961.294159143516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45961.294159143516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45961.294159143516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45961.294159143516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45961.294159143516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45961.294159143516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45961.294159143516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45961.294159143516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45961.294159143516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45961.294159143516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45961.294159143516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45961.294159143516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45961.294159143516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45961.294159143516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45961.294159143516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45961.294159143516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45961.294159143516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45961.294159143516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45961.294159143516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45961.294159143516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45961.294159143516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45961.294159143516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45961.294159143516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45961.294159143516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45961.294159143516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45961.294159143516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45961.294159143516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45961.294159143516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45961.294159143516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45961.294159143516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45961.294159143516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45961.294159143516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45961.294159143516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45961.294159143516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45961.294159143516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45961.294159143516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45961.294159143516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45961.294159143516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45961.294159143516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45961.294159143516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45961.294159143516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45961.294159143516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45961.294159143516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45961.294159143516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45961.294159143516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45961.294159143516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45961.294159143516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45961.294159143516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45961.294159143516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45961.294159143516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45961.294159143516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45961.294159143516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45961.294159143516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45961.294159143516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45961.294159143516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45961.294159143516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45961.294159143516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45961.294159143516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45961.294159143516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45961.294159143516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45961.294159143516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45961.294159143516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45961.294159143516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45961.294159143516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45961.294159143516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45961.294159143516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45961.294159143516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45961.294159143516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45961.294159143516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45961.294159143516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45961.294159143516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45961.294159143516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45961.294159143516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45961.294159143516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45961.294159143516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45961.294159143516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45961.294159143516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45961.294159143516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45961.294159143516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45961.294159143516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45961.294159143516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45961.294159143516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45961.294159143516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45961.294159143516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45961.294159143516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45961.294159143516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45961.294159143516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45961.294159143516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45961.294159143516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45961.294159143516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45961.294159143516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45961.294159143516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45961.294159143516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45961.294159143516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45961.294159143516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45961.294159143516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45961.294159143516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45961.294159143516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45961.294159143516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45961.294159143516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45961.294159143516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45961.294159143516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45961.294159143516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45961.294159143516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45961.294159143516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45961.294159143516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45961.294159143516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45961.294159143516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45961.294159143516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45961.294159143516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45961.294159143516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45961.294159143516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45961.294159143516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45961.294159143516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45961.294159143516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45961.294159143516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45961.294159143516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45961.294159143516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45961.294159143516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45961.294159143516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45961.294159143516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45961.294159143516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45961.294159143516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45961.294159143516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45961.294159143516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45961.294159143516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45961.294159143516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45961.294159143516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45961.294159143516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45961.294159143516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45961.294159143516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45961.294159143516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45961.294159143516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45961.294159143516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45961.294159143516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45961.294159143516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45961.294159143516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45961.294159143516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45961.294159143516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45961.294159143516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45961.294159143516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45961.294159143516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45961.294159143516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45961.294159143516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45961.294159143516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45961.294159143516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45961.294159143516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45961.294159143516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45961.294159143516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45961.294159143516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45961.294159143516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45961.294159143516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45961.294159143516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45961.294159143516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45961.294159143516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45961.294159143516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45961.294159143516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45961.294159143516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45961.294159143516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45961.294159143516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45961.294159143516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45961.294159143516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45961.294159143516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45961.294159143516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45961.294159143516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45961.294159143516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45961.294159143516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45961.294159143516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45961.294159143516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45961.294159143516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45961.294159143516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45961.294159143516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45961.294159143516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45961.294159143516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45961.294159143516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45961.294159143516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45961.294159143516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45961.294159143516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45961.294159143516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45961.294159143516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45961.294159143516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45961.294159143516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45961.294159143516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45961.294159143516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45961.294159143516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45961.294159143516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45961.294159143516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45961.294159143516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45961.294159143516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45961.294159143516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45961.294159143516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45961.294159143516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45961.294159143516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45961.294159143516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45961.294159143516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45961.294159143516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45961.294159143516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45961.294159143516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45961.294159143516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45961.294159143516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45961.294159143516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45961.294159143516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45961.294159143516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45961.294159143516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45961.294159143516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45961.294159143516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45961.294159143516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45961.294159143516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45961.294159143516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45961.294159143516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45961.294159143516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45961.294159143516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45961.294159143516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45961.294159143516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45961.294159143516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45961.294159143516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45961.294159143516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45961.294159143516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45961.294159143516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45961.294159143516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45961.294159143516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45961.294159143516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45961.294159143516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45961.294159143516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45961.294159143516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45961.294159143516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45961.294159143516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45961.294159143516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45961.294159143516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45961.294159143516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45961.294159143516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45961.294159143516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45961.294159143516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45961.294159143516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45961.294159143516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45961.294159143516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45961.294159143516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45961.294159143516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45961.294159143516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45961.294159143516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45961.294159143516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45961.294159143516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45961.294159143516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45961.294159143516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45961.294159143516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45961.294159143516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45961.294159143516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45961.294159143516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45961.294159143516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45961.294159143516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45961.294159143516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45961.294159143516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45961.294159143516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45961.294159143516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45961.294159143516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45961.294159143516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45961.294159143516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45961.294159143516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45961.294159143516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45961.294159143516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45961.294159143516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45961.294159143516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45961.294159143516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45961.294159143516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45961.294159143516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45961.294159143516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45961.294159143516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45961.294159143516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45961.294159143516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45961.294159143516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45961.294159143516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45961.294159143516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45961.294159143516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45961.294159143516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45961.294159143516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45961.294159143516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45961.294159143516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45961.294159143516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45961.294159143516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45961.294159143516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45961.294159143516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45961.294159143516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45961.294159143516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45961.294159143516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45961.294159143516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45961.294159143516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45961.294159143516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45961.294159143516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45961.294159143516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45961.294159143516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45961.294159143516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45961.294159143516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45961.294159143516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45961.294159143516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45961.294159143516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45961.294159143516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45961.294159143516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45961.294159143516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45961.294159143516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45961.294159143516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45961.294159143516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45961.294159143516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45961.294159143516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45961.294159143516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45961.294159143516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45961.294159143516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45961.294159143516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45961.294159143516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45961.294159143516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45961.294159143516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45961.294159143516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45961.294159143516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45961.294159143516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45961.294159143516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45961.294159143516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45961.294159143516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45961.294159143516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45961.294159143516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45961.294159143516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45961.294159143516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45961.294159143516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45961.294159143516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45961.294159143516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45961.294159143516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45961.294159143516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45961.294159143516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45961.294159143516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45961.294159143516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45961.294159143516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45961.294159143516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45961.294159143516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45961.294159143516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45961.294159143516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45961.294159143516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45961.294159143516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45961.294159143516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45961.294159143516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45961.294159143516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45961.294159143516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45961.294159143516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45961.294159143516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45961.294159143516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45961.294159143516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45961.294159143516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45961.294159143516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45961.294159143516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45961.294159143516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45961.294159143516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45961.294159143516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45961.294159143516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45961.294159143516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45961.294159143516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45961.294159143516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45961.294159143516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45961.294159143516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45961.294159143516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45961.294159143516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45961.294159143516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45961.294159143516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45961.294159143516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45961.294159143516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45961.294159143516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45961.294159143516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257.81344155091938</v>
      </c>
      <c r="H2" s="99">
        <v>45703.474768518521</v>
      </c>
      <c r="I2" s="99" t="str">
        <f>IFERROR(VLOOKUP(D2,DB!A:F,6,0),"")</f>
        <v>SCECO</v>
      </c>
      <c r="J2" s="99" t="str">
        <f>IFERROR(VLOOKUP(D2,DB!A:G,7,0),"")</f>
        <v>Dead</v>
      </c>
      <c r="K2" s="101" t="s">
        <v>39111</v>
      </c>
      <c r="L2" s="94" t="str">
        <f>IFERROR(VLOOKUP(D2,DB!A:I,9,0),"")</f>
        <v>Latis</v>
      </c>
    </row>
    <row r="3" spans="1:16" ht="15" customHeight="1">
      <c r="A3" s="170" t="s">
        <v>39112</v>
      </c>
      <c r="B3" s="119" t="str">
        <f>IFERROR(VLOOKUP(D3,DB!A:K,11,0),"")</f>
        <v>R4</v>
      </c>
      <c r="C3" s="120">
        <v>1</v>
      </c>
      <c r="D3" s="94" t="s">
        <v>28974</v>
      </c>
      <c r="E3" s="98" t="s">
        <v>39021</v>
      </c>
      <c r="F3" s="123">
        <v>45960.96875</v>
      </c>
      <c r="G3" s="124">
        <f ca="1">IFERROR(NOW()-F3,"")</f>
        <v>0.32540914351557149</v>
      </c>
      <c r="H3" s="123">
        <v>45960.963101851848</v>
      </c>
      <c r="I3" s="119" t="str">
        <f>IFERROR(VLOOKUP(D3,DB!A:F,6,0),"")</f>
        <v>SCECO</v>
      </c>
      <c r="J3" s="119" t="str">
        <f>IFERROR(VLOOKUP(D3,DB!A:G,7,0),"")</f>
        <v>Weak</v>
      </c>
      <c r="K3" s="125" t="s">
        <v>39113</v>
      </c>
      <c r="L3" s="121" t="str">
        <f>IFERROR(VLOOKUP(D3,DB!A:I,9,0),"")</f>
        <v>Latis</v>
      </c>
    </row>
    <row r="4" spans="1:16" ht="30.75">
      <c r="A4" s="119" t="s">
        <v>39114</v>
      </c>
      <c r="B4" s="119" t="str">
        <f>IFERROR(VLOOKUP(D4,DB!A:K,11,0),"")</f>
        <v>R4</v>
      </c>
      <c r="C4" s="120">
        <v>1</v>
      </c>
      <c r="D4" s="94" t="s">
        <v>29147</v>
      </c>
      <c r="E4" s="98" t="s">
        <v>39021</v>
      </c>
      <c r="F4" s="123">
        <v>45961.082858796297</v>
      </c>
      <c r="G4" s="124">
        <f ca="1">IFERROR(NOW()-F4,"")</f>
        <v>0.21130034721863922</v>
      </c>
      <c r="H4" s="123">
        <v>45961.098749999997</v>
      </c>
      <c r="I4" s="119" t="str">
        <f>IFERROR(VLOOKUP(D4,DB!A:F,6,0),"")</f>
        <v>SCECO</v>
      </c>
      <c r="J4" s="119" t="str">
        <f>IFERROR(VLOOKUP(D4,DB!A:G,7,0),"")</f>
        <v>Vandalized+Vandalized</v>
      </c>
      <c r="K4" s="125" t="s">
        <v>39115</v>
      </c>
      <c r="L4" s="121" t="str">
        <f>IFERROR(VLOOKUP(D4,DB!A:I,9,0),"")</f>
        <v>Latis</v>
      </c>
    </row>
    <row r="5" spans="1:16" ht="15" customHeight="1">
      <c r="A5" s="119" t="s">
        <v>39116</v>
      </c>
      <c r="B5" s="119" t="str">
        <f>IFERROR(VLOOKUP(D5,DB!A:K,11,0),"")</f>
        <v>R4</v>
      </c>
      <c r="C5" s="120">
        <v>1</v>
      </c>
      <c r="D5" s="94" t="s">
        <v>37483</v>
      </c>
      <c r="E5" s="98" t="s">
        <v>39021</v>
      </c>
      <c r="F5" s="123">
        <v>45961.259768518517</v>
      </c>
      <c r="G5" s="124">
        <f ca="1">IFERROR(NOW()-F5,"")</f>
        <v>3.4390624998195563E-2</v>
      </c>
      <c r="H5" s="123">
        <v>45961.249305555553</v>
      </c>
      <c r="I5" s="119" t="str">
        <f>IFERROR(VLOOKUP(D5,DB!A:F,6,0),"")</f>
        <v>SCECO</v>
      </c>
      <c r="J5" s="119" t="str">
        <f>IFERROR(VLOOKUP(D5,DB!A:G,7,0),"")</f>
        <v>Dead</v>
      </c>
      <c r="K5" s="125" t="s">
        <v>39117</v>
      </c>
      <c r="L5" s="121" t="str">
        <f>IFERROR(VLOOKUP(D5,DB!A:I,9,0),"")</f>
        <v>Latis</v>
      </c>
    </row>
    <row r="6" spans="1:16" ht="15" customHeight="1">
      <c r="A6" s="119"/>
      <c r="B6" s="119" t="str">
        <f>IFERROR(VLOOKUP(D6,DB!A:K,11,0),"")</f>
        <v/>
      </c>
      <c r="C6" s="120"/>
      <c r="D6" s="94"/>
      <c r="E6" s="98"/>
      <c r="F6" s="123"/>
      <c r="G6" s="124">
        <f ca="1">IFERROR(NOW()-F6,"")</f>
        <v>45961.294159143516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45961.294159143516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45961.294159143516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45961.294159143516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45961.294159143516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45961.294159143516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45961.294159143516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45961.294159143516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45961.294159143516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45961.294159143516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45961.294159143516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45961.294159143516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45961.294159143516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45961.294159143516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45961.294159143516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45961.294159143516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45961.294159143516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45961.294159143516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45961.294159143516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45961.294159143516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45961.294159143516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45961.294159143516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45961.294159143516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45961.294159143516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45961.294159143516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45961.294159143516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45961.294159143516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45961.294159143516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45961.294159143516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45961.294159143516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45961.294159143516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45961.294159143516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45961.294159143516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45961.294159143516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45961.294159143516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45961.294159143516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45961.294159143516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45961.294159143516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45961.294159143516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45961.294159143516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45961.294159143516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45961.294159143516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45961.294159143516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45961.294159143516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45961.294159143516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45961.294159143516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45961.294159143516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45961.294159143516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45961.294159143516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45961.294159143516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45961.294159143516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45961.294159143516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45961.294159143516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45961.294159143516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45961.294159143516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45961.294159143516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45961.294159143516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45961.294159143516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45961.294159143516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45961.294159143516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45961.294159143516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45961.294159143516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45961.294159143516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45961.294159143516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45961.294159143516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45961.294159143516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45961.294159143516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45961.294159143516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45961.294159143516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45961.294159143516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45961.294159143516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45961.294159143516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45961.294159143516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45961.294159143516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45961.294159143516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45961.294159143516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45961.294159143516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45961.294159143516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45961.294159143516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45961.294159143516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45961.294159143516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45961.294159143516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45961.294159143516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45961.294159143516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45961.294159143516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45961.294159143516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45961.294159143516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45961.294159143516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45961.294159143516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45961.294159143516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45961.294159143516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45961.294159143516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45961.294159143516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45961.294159143516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45961.294159143516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45961.294159143516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45961.294159143516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45961.294159143516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45961.294159143516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45961.294159143516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45961.294159143516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45961.294159143516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45961.294159143516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45961.294159143516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45961.294159143516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45961.294159143516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45961.294159143516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45961.294159143516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45961.294159143516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45961.294159143516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45961.294159143516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45961.294159143516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45961.294159143516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45961.294159143516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45961.294159143516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45961.294159143516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45961.294159143516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45961.294159143516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45961.294159143516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45961.294159143516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45961.294159143516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45961.294159143516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45961.294159143516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45961.294159143516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45961.294159143516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45961.294159143516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45961.294159143516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45961.294159143516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45961.294159143516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45961.294159143516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45961.294159143516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45961.294159143516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45961.294159143516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45961.294159143516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45961.294159143516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45961.294159143516</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45961.294159143516</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69.46209895832726</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39100</v>
      </c>
      <c r="F3" s="38">
        <v>45926.188877314817</v>
      </c>
      <c r="G3" s="144">
        <f t="shared" ref="G3" ca="1" si="0">IFERROR(NOW()-F3,"")</f>
        <v>35.105281828698935</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39100</v>
      </c>
      <c r="F4" s="153">
        <v>45948.661111111112</v>
      </c>
      <c r="G4" s="154">
        <f ca="1">IFERROR(NOW()-F4,"")</f>
        <v>12.633048032403167</v>
      </c>
      <c r="H4" s="153">
        <v>45948.661111111112</v>
      </c>
      <c r="I4" s="152" t="str">
        <f>IFERROR(VLOOKUP(D4,DB!A:F,6,0),"")</f>
        <v>SCECO</v>
      </c>
      <c r="J4" s="152" t="str">
        <f>IFERROR(VLOOKUP(D4,DB!A:G,7,0),"")</f>
        <v>Dead</v>
      </c>
      <c r="K4" s="152" t="s">
        <v>39123</v>
      </c>
      <c r="L4" s="152" t="str">
        <f>IFERROR(VLOOKUP(D4,DB!A:I,9,0),"")</f>
        <v>Latis</v>
      </c>
    </row>
    <row r="5" spans="1:13" ht="15">
      <c r="A5" s="152"/>
      <c r="B5" s="152" t="str">
        <f>IFERROR(VLOOKUP(D5,DB!A:K,11,0),"")</f>
        <v/>
      </c>
      <c r="C5" s="152"/>
      <c r="D5" s="152"/>
      <c r="E5" s="152"/>
      <c r="F5" s="153"/>
      <c r="G5" s="154">
        <f ca="1">IFERROR(NOW()-F5,"")</f>
        <v>45961.294158912038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45961.294158912038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45961.294158912038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45961.294158912038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45961.294158912038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45961.294158912038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45961.294158912038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45961.294158912038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45961.294158912038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45961.294158912038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45961.294158912038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45961.294158912038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45961.294158912038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45961.294158912038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45961.294158912038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45961.294158912038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45961.294158912038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45961.294158912038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45961.294158912038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45961.294158912038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45961.294158912038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45961.294158912038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45961.294158912038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45961.294158912038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45961.294158912038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45961.294158912038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45961.294158912038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45961.294158912038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45961.294158912038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45961.294158912038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45961.294158912038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45961.294158912038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45961.294158912038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45961.294158912038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45961.294158912038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45961.294158912038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45961.294158912038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45961.294158912038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45961.294158912038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45961.294158912038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45961.294158912038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45961.294158912038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45961.294158912038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45961.294159143516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45961.294159143516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45961.294159143516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45961.294159143516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45961.294159143516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45961.294159143516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45961.294159143516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45961.294159143516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45961.294159143516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45961.294159143516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45961.294159143516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45961.294159143516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45961.294159143516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45961.294159143516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45961.294159143516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45961.294159143516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45961.294159143516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45961.294159143516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45961.294159143516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45961.294159143516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45961.294159143516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45961.294159143516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45961.294159143516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45961.294159143516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45961.294159143516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45961.294159143516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45961.294159143516</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45961.294159143516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45961.294159143516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45961.294159143516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45961.294159143516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45961.294159143516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45961.294159143516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45961.294159143516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45961.294159143516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45961.294159143516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45961.294159143516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45961.294159143516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45961.294159143516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45961.294159143516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45961.294159143516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45961.294159143516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45961.294159143516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45961.294159143516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45961.294159143516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45961.294159143516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45961.294159143516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45961.294159143516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45961.294159143516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45961.294159143516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45961.294159143516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45961.294159143516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45961.294159143516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45961.294159143516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45961.294159143516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45961.294159143516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45961.294159143516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45961.294159143516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45961.294159143516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45961.294159143516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45961.294159143516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45961.294159143516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45961.294159143516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45961.294159143516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45961.294159143516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45961.294159143516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45961.294159143516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45961.294159143516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45961.294159143516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45961.294159143516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45961.294159143516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45961.294159143516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45961.294159143516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45961.294159143516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45961.294159143516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45961.294159143516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45961.294159143516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45961.294159143516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45961.294159143516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45961.294159143516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45961.294159143516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45961.294159143516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45961.294159143516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45961.294159143516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45961.294159143516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45961.294159143516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45961.294159143516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45961.294159143516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45961.294159143516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45961.294159143516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45961.294159143516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45961.294159143516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45961.294159143516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45961.294159143516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45961.294159143516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45961.294159143516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45961.294159143516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45961.294159143516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45961.294159143516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45961.294159143516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45961.294159143516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45961.294159143516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45961.294159143516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45961.294159143516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45961.294159143516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45961.294159143516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45961.294159143516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45961.294159143516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45961.294159143516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45961.294159143516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45961.294159143516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45961.294159143516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45961.294159143516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45961.294159143516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45961.294159143516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45961.294159143516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45961.294159143516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45961.294159143516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45961.294159143516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45961.294159143516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45961.294159143516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45961.294159143516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45961.294159143516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45961.294159143516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45961.294159143516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45961.294159143516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45961.294159143516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45961.294159143516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45961.294159143516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45961.294159143516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45961.294159143516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45961.294159143516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45961.294159143516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45961.294159143516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45961.294159143516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45961.294159143516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45961.294159143516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45961.294159143516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45961.294159143516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45961.294159143516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45961.294159143516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45961.294159143516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45961.294159143516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45961.294159143516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45961.294159143516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45961.294159143516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45961.294159143516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45961.294159143516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45961.294159143516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45961.294159143516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45961.294159143516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45961.294159143516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45961.294159143516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45961.294159143516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45961.294159143516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45961.294159143516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45961.294159143516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45961.294159143516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45961.294159143516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45961.294159143516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45961.294159143516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45961.294159143516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45961.294159143516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45961.294159143516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45961.294159143516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45961.294159143516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45961.294159143516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45961.294159143516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45961.294159143516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45961.294159143516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45961.294159143516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45961.294159143516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45961.294159143516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45961.294159143516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45961.294159143516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45961.294159143516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45961.294159143516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45961.294159143516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45961.294159143516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45961.294159143516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45961.294159143516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45961.294159143516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45961.294159143516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45961.294159143516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45961.294159143516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45961.294159143516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45961.294159143516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45961.294159143516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45961.294159143516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45961.294159143516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45961.294159143516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45961.294159143516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45961.294159143516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45961.294159143516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45961.294159143516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45961.294159143516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45961.294159143516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45961.294159143516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45961.294159143516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45961.294159143516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45961.294159143516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45961.294159143516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45961.294159143516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45961.294159143516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45961.294159143516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45961.294159143516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45961.294159143516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45961.294159143516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45961.294159143516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45961.294159143516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45961.294159143516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45961.294159143516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45961.294159143516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45961.294159143516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45961.294159143516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45961.294159143516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45961.294159143516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45961.294159143516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45961.294159143516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45961.294159143516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45961.294159143516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45961.294159143516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45961.294159143516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45961.294159143516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45961.294159143516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45961.294159143516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45961.294159143516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45961.294159143516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45961.294159143516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45961.294159143516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45961.294159143516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45961.294159143516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45961.294159143516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45961.294159143516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45961.294159143516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45961.294159143516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45961.294159143516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45961.294159143516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45961.294159143516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45961.294159143516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45961.294159143516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45961.294159143516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45961.294159143516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45961.294159143516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45961.294159143516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45961.294159143516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45961.294159143516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45961.294159143516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45961.294159143516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45961.294159143516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45961.294159143516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45961.294159143516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45961.294159143516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45961.294159143516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45961.294159143516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45961.294159143516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45961.294159143516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45961.294159143516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45961.294159143516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45961.294159143516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45961.294159143516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45961.294159143516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45961.294159143516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45961.294159143516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45961.294159143516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45961.294159143516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45961.294159143516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45961.294159143516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45961.294159143516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45961.294159143516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45961.294159143516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45961.294159143516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45961.294159143516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45961.294159143516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45961.294159143516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45961.294159143516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45961.294159143516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45961.294159143516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45961.294159143516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45961.294159143516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45961.294159143516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45961.294159143516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45961.294159143516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45961.294159143516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45961.294159143516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45961.294159143516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45961.294159143516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45961.294159143516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45961.294159143516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45961.294159143516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45961.294159143516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45961.294159143516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45961.294159143516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45961.294159143516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45961.294159143516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45961.294159143516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45961.294159143516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45961.294159143516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45961.294159143516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45961.294159143516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45961.294159143516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45961.294159143516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45961.294159143516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45961.294159143516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45961.294159143516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45961.294159143516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45961.294159143516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45961.294159143516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45961.294159143516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45961.294159143516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45961.294159143516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45961.294159143516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45961.294159143516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45961.294159143516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45961.294159143516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45961.294159143516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45961.294159143516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45961.294159143516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45961.294159143516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45961.294159143516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45961.294159143516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45961.294159143516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45961.294159143516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45961.294159143516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45961.294159143516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45961.294159143516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45961.294159143516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45961.294159143516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45961.294159143516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45961.294159143516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45961.294159143516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45961.294159143516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45961.294159143516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45961.294159143516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45961.294159143516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45961.294159143516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45961.294159143516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45961.294159143516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45961.294159143516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45961.294159143516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45961.294159143516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45961.294159143516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45961.294159143516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45961.294159143516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45961.294159143516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45961.294159143516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45961.294159143516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45961.294159143516</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45961.294158912038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45961.294158912038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45961.294158912038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45961.294158912038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45961.294158912038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45961.294158912038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45961.294158912038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45961.294158912038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45961.294158912038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45961.294158912038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45961.294158912038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45961.294158912038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45961.294158912038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45961.294158912038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45961.294158912038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45961.294158912038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45961.294158912038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45961.294158912038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45961.294158912038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45961.294158912038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45961.294158912038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45961.294158912038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45961.294158912038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45961.294158912038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45961.294158912038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45961.294158912038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45961.294158912038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45961.294158912038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45961.294158912038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45961.294158912038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45961.294158912038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45961.294158912038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45961.294158912038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45961.294158912038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45961.294158912038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45961.294158912038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45961.294158912038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45961.294158912038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45961.294158912038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45961.294158912038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45961.294158912038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45961.294158912038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45961.294158912038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45961.294158912038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45961.294158912038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45961.294158912038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45961.294158912038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45961.294158912038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45961.294158912038</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2025-10-31T04:04:12Z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