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406" documentId="13_ncr:1_{F6CB121F-512D-4AA6-A0C1-0FB36C537598}" xr6:coauthVersionLast="47" xr6:coauthVersionMax="47" xr10:uidLastSave="{2791BDF0-9561-48FB-8651-A91222B95E75}"/>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alcChain>
</file>

<file path=xl/sharedStrings.xml><?xml version="1.0" encoding="utf-8"?>
<sst xmlns="http://schemas.openxmlformats.org/spreadsheetml/2006/main" count="179012" uniqueCount="39098">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</sst>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4" totalsRowShown="0" headerRowDxfId="64" dataDxfId="63" headerRowBorderDxfId="61" tableBorderDxfId="62">
  <autoFilter ref="A1:L111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C16" sqref="C1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293.08921388888848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12.59422546296264</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45956.037639814815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45956.037639814815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45956.037639814815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45956.037639814815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45956.037639814815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45956.037639814815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45956.037639814815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45956.037639814815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45956.037639814815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45956.037639814815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45956.037639814815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45956.037639814815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45956.037639814815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45956.037639814815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45956.037639814815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45956.037639814815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45956.037639814815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45956.037639814815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45956.037639814815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45956.037639814815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45956.037639814815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45956.037639814815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45956.037639814815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45956.037639814815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45956.037639814815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45956.037639814815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45956.037639814815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45956.037639814815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45956.037639814815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45956.037639814815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45956.037639814815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45956.037639814815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45956.037639814815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45956.037639814815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45956.037639814815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45956.037639814815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45956.037639814815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45956.037639814815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45956.037639814815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45956.037639814815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45956.037639814815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45956.037639814815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45956.037639814815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45956.037639814815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45956.037639814815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45956.037639814815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45956.037639814815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45956.037639814815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45956.037639814815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45956.037639814815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45956.037639814815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45956.037639814815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45956.037639814815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45956.037639814815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45956.037639814815</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45956.037639814815</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82979C96-626F-4491-B70C-53885800BA3E}"/>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131.03780185185315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11.541864351849654</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45956.037639814815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45956.037639814815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45956.037639814815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45956.037639814815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45956.037639814815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45956.037639814815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45956.037639814815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45956.037639814815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45956.037639814815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45956.037639814815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45956.037639814815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45956.037639814815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45956.037639814815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45956.037639814815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45956.037639814815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45956.037639814815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45956.037639814815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45956.037639814815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45956.037639814815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45956.037639814815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45956.037639814815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45956.037639814815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45956.037639814815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45956.037639814815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45956.037639814815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45956.037639814815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45956.037639814815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45956.037639814815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45956.037639814815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45956.037639814815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45956.037639814815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45956.037639814815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45956.037639814815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45956.037639814815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45956.037639814815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45956.037639814815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45956.037639814815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45956.037639814815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45956.037639814815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45956.037639814815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45956.037639814815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45956.037639814815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45956.037639814815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45956.037639814815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45956.037639814815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45956.037639814815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45956.037639814815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45956.037639814815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45956.037639814815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45956.037639814815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45956.037639814815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45956.037639814815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45956.037639814815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45956.037639814815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45956.037639814815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45956.037639814815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45956.037639814815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45956.037639814815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45956.037639814815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45956.037639814815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45956.037639814815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45956.037639814815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45956.037639814815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45956.037639814815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45956.037639814815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45956.037639814815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45956.037639814815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45956.037639814815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45956.037639814815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45956.037639814815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45956.037639814815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45956.037639814815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45956.037639814815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45956.037639814815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45956.037639814815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45956.037639814815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45956.037639814815</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45956.037639814815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45956.037639814815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45956.037639814815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45956.037639814815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45956.037639814815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45956.037639814815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45956.037639814815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45956.037639814815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45956.037639814815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45956.037639814815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45956.037639814815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45956.037639814815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45956.037639814815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45956.037639814815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45956.037639814815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45956.037639814815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45956.037639814815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45956.037639814815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45956.037639814815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45956.037639814815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45956.037639814815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45956.037639814815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45956.037639814815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45956.037639814815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45956.037639814815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45956.037639814815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45956.037639814815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45956.037639814815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45956.037639814815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45956.037639814815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45956.037639814815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45956.037639814815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45956.037639814815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45956.037639814815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45956.037639814815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45956.037639814815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45956.037639814815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45956.037639814815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45956.037639814815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45956.037639814815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45956.037639814815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45956.037639814815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45956.037639814815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45956.037639814815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45956.037639814815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45956.037639814815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45956.037639814815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45956.037639814815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45956.037639814815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45956.037639814815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45956.037639814815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45956.037639814815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45956.037639814815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45956.037639814815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45956.037639814815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45956.037639814815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45956.037639814815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45956.037639814815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45956.037639814815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45956.037639814815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45956.037639814815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45956.037639814815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45956.037639814815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45956.037639814815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45956.037639814815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45956.037639814815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45956.037639814815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45956.037639814815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45956.037639814815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45956.037639814815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45956.037639814815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45956.037639814815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45956.037639814815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45956.037639814815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45956.037639814815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45956.037639814815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45956.037639814815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45956.037639814815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45956.037639814815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45956.037639814815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45956.037639814815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45956.037639814815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45956.037639814815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45956.037639814815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45956.037639814815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45956.037639814815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45956.037639814815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45956.037639814815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45956.037639814815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45956.037639814815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45956.037639814815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45956.037639814815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45956.037639814815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45956.037639814815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45956.037639814815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45956.037639814815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45956.037639814815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45956.037639814815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45956.037639814815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45956.037639814815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45956.037639814815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45956.037639814815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45956.037639814815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45956.037639814815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45956.037639814815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45956.037639814815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45956.037639814815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45956.037639814815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45956.037639814815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45956.037639814815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45956.037639814815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45956.037639814815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45956.037639814815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45956.037639814815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45956.037639814815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45956.037639814815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45956.037639814815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45956.037639814815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45956.037639814815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45956.037639814815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45956.037639814815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45956.037639814815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45956.037639814815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45956.037639814815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45956.037639814815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45956.037639814815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45956.037639814815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45956.037639814815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45956.037639814815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45956.037639814815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45956.037639814815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45956.037639814815</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45956.037639814815</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45956.037639814815</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45956.037639814815</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45956.037639814815</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45956.037639814815</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45956.037639814815</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45956.037639814815</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45956.037639814815</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45956.037639814815</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45956.037639814815</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45956.037639814815</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45956.037639814815</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4"/>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5.29687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1" ca="1" si="0">IFERROR(NOW()-F2,"-")</f>
        <v>45956.037639814815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45956.037639814815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45956.037639814815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45956.037639814815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45956.037639814815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45956.037639814815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45956.037639814815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45956.037639814815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45956.037639814815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45956.037639814815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ref="G12:G75" ca="1" si="1">IFERROR(NOW()-F12,"-")</f>
        <v>45956.037639814815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45956.037639814815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45956.037639814815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45956.037639814815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45956.037639814815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45956.037639814815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45956.037639814815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45956.037639814815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45956.037639814815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45956.037639814815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45956.037639814815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45956.037639814815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45956.037639814815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45956.037639814815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45956.037639814815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45956.037639814815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45956.037639814815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45956.037639814815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45956.037639814815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45956.037639814815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45956.037639814815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45956.037639814815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45956.037639814815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45956.037639814815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45956.037639814815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45956.037639814815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45956.037639814815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45956.037639814815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45956.037639814815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45956.037639814815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45956.037639814815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45956.037639814815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45956.037639814815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45956.037639814815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45956.037639814815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45956.037639814815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45956.037639814815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45956.037639814815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45956.037639814815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45956.037639814815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45956.037639814815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45956.037639814815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45956.037639814815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45956.037639814815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45956.037639814815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45956.037639814815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45956.037639814815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45956.037639814815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45956.037639814815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45956.037639814815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45956.037639814815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45956.037639814815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45956.037639814815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45956.037639814815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45956.037639814815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45956.037639814815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45956.037639814815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45956.037639814815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45956.037639814815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45956.037639814815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45956.037639814815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45956.037639814815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45956.037639814815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45956.037639814815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ref="G76:G139" ca="1" si="2">IFERROR(NOW()-F76,"-")</f>
        <v>45956.037639814815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45956.037639814815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45956.037639814815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45956.037639814815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45956.037639814815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45956.037639814815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45956.037639814815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45956.037639814815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45956.037639814815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45956.037639814815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45956.037639814815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45956.037639814815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45956.037639814815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45956.037639814815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45956.037639814815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45956.037639814815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45956.037639814815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45956.037639814815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45956.037639814815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45956.037639814815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45956.037639814815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45956.037639814815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45956.037639814815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45956.037639814815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45956.037639814815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45956.037639814815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45956.037639814815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45956.037639814815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45956.037639814815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45956.037639814815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45956.037639814815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45956.037639814815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45956.037639814815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45956.037639814815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45956.037639814815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45956.037639814815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45956.037639814815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45956.037639814815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45956.037639814815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45956.037639814815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45956.037639814815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45956.037639814815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45956.037639814815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45956.037639814815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45956.037639814815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45956.037639814815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45956.037639814815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45956.037639814815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45956.037639814815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45956.037639814815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45956.037639814815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45956.037639814815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45956.037639814815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45956.037639814815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45956.037639814815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45956.037639814815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45956.037639814815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45956.037639814815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45956.037639814815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45956.037639814815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45956.037639814815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45956.037639814815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45956.037639814815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45956.037639814815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ref="G140:G203" ca="1" si="3">IFERROR(NOW()-F140,"-")</f>
        <v>45956.037639814815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45956.037639814815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45956.037639814815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45956.037639814815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45956.037639814815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45956.037639814815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45956.037639814815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45956.037639814815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45956.037639814815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45956.037639814815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45956.037639814815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45956.037639814815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45956.037639814815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45956.037639814815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45956.037639814815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45956.037639814815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45956.037639814815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45956.037639814815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45956.037639814815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45956.037639814815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45956.037639814815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45956.037639814815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45956.037639814815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45956.037639814815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45956.037639814815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45956.037639814815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45956.037639814815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45956.037639814815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45956.037639814815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45956.037639814815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45956.037639814815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45956.037639814815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45956.037639814815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45956.037639814815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45956.037639814815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45956.037639814815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45956.037639814815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45956.037639814815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45956.037639814815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45956.037639814815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45956.037639814815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45956.037639814815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45956.037639814815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45956.037639814815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45956.037639814815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45956.037639814815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45956.037639814815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45956.037639814815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45956.037639814815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45956.037639814815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45956.037639814815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45956.037639814815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45956.037639814815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45956.037639814815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45956.037639814815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45956.037639814815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45956.037639814815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45956.037639814815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45956.037639814815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45956.037639814815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45956.037639814815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45956.037639814815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45956.037639814815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45956.037639814815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ref="G204:G267" ca="1" si="4">IFERROR(NOW()-F204,"-")</f>
        <v>45956.037639814815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45956.037639814815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45956.037639814815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45956.037639814815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45956.037639814815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45956.037639814815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45956.037639814815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45956.037639814815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45956.037639814815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45956.037639814815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45956.037639814815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45956.037639814815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45956.037639814815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45956.037639814815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45956.037639814815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45956.037639814815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45956.037639814815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45956.037639814815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45956.037639814815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45956.037639814815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45956.037639814815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45956.037639814815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45956.037639814815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45956.037639814815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45956.037639814815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45956.037639814815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45956.037639814815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45956.037639814815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45956.037639814815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45956.037639814815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45956.037639814815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45956.037639814815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45956.037639814815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45956.037639814815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45956.037639814815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45956.037639814815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45956.037639814815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45956.037639814815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45956.037639814815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45956.037639814815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45956.037639814815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45956.037639814815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45956.037639814815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45956.037639814815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45956.037639814815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45956.037639814815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45956.037639814815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45956.037639814815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45956.037639814815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45956.037639814815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45956.037639814815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45956.037639814815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45956.037639814815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45956.037639814815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45956.037639814815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45956.037639814815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45956.037639814815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45956.037639814815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45956.037639814815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45956.037639814815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45956.037639814815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45956.037639814815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45956.037639814815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45956.037639814815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ref="G268:G331" ca="1" si="5">IFERROR(NOW()-F268,"-")</f>
        <v>45956.037639814815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45956.037639814815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45956.037639814815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45956.037639814815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45956.037639814815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45956.037639814815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45956.037639814815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45956.037639814815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45956.037639814815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45956.037639814815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45956.037639814815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45956.037639814815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45956.037639814815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45956.037639814815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45956.037639814815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45956.037639814815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45956.037639814815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45956.037639814815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45956.037639814815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45956.037639814815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45956.037639814815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45956.037639814815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45956.037639814815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45956.037639814815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45956.037639814815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45956.037639814815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45956.037639814815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45956.037639814815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45956.037639814815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45956.037639814815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45956.037639814815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45956.037639814815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45956.037639814815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45956.037639814815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45956.037639814815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45956.037639814815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45956.037639814815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45956.037639814815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45956.037639814815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45956.037639814815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45956.037639814815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45956.037639814815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45956.037639814815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45956.037639814815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45956.037639814815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45956.037639814815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45956.037639814815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45956.037639814815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45956.037639814815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45956.037639814815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45956.037639814815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45956.037639814815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45956.037639814815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45956.037639814815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45956.037639814815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45956.037639814815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45956.037639814815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45956.037639814815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45956.037639814815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45956.037639814815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45956.037639814815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45956.037639814815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45956.037639814815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45956.037639814815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ref="G332:G395" ca="1" si="6">IFERROR(NOW()-F332,"-")</f>
        <v>45956.037639814815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45956.037639814815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45956.037639814815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45956.037639814815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45956.037639814815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45956.037639814815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45956.037639814815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45956.037639814815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45956.037639814815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45956.037639814815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45956.037639814815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45956.037639814815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45956.037639814815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45956.037639814815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45956.037639814815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45956.037639814815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45956.037639814815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45956.037639814815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45956.037639814815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45956.037639814815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45956.037639814815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45956.037639814815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45956.037639814815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45956.037639814815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45956.037639814815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45956.037639814815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45956.037639814815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45956.037639814815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45956.037639814815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45956.037639814815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45956.037639814815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45956.037639814815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45956.037639814815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45956.037639814815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45956.037639814815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45956.037639814815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45956.037639814815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45956.037639814815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45956.037639814815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45956.037639814815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45956.037639814815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45956.037639814815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45956.037639814815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45956.037639814815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45956.037639814815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45956.037639814815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45956.037639814815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45956.037639814815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45956.037639814815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45956.037639814815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45956.037639814815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45956.037639814815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45956.037639814815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45956.037639814815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45956.037639814815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45956.037639814815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45956.037639814815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45956.037639814815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45956.037639814815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45956.037639814815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45956.037639814815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45956.037639814815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45956.037639814815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45956.037639814815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ref="G396:G459" ca="1" si="7">IFERROR(NOW()-F396,"-")</f>
        <v>45956.037639814815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45956.037639814815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45956.037639814815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45956.037639814815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45956.037639814815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45956.037639814815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45956.037639814815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45956.037639814815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45956.037639814815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45956.037639814815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45956.037639814815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45956.037639814815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45956.037639814815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45956.037639814815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45956.037639814815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45956.037639814815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45956.037639814815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45956.037639814815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45956.037639814815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45956.037639814815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45956.037639814815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45956.037639814815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45956.037639814815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45956.037639814815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45956.037639814815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45956.037639814815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45956.037639814815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45956.037639814815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45956.037639814815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45956.037639814815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45956.037639814815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45956.037639814815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45956.037639814815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45956.037639814815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45956.037639814815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45956.037639814815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45956.037639814815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45956.037639814815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45956.037639814815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45956.037639814815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45956.037639814815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45956.037639814815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45956.037639814815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45956.037639814815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45956.037639814815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45956.037639814815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45956.037639814815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45956.037639814815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45956.037639814815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45956.037639814815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45956.037639814815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45956.037639814815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45956.037639814815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45956.037639814815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45956.037639814815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45956.037639814815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45956.037639814815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45956.037639814815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45956.037639814815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45956.037639814815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45956.037639814815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45956.037639814815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45956.037639814815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45956.037639814815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ref="G460:G523" ca="1" si="8">IFERROR(NOW()-F460,"-")</f>
        <v>45956.037639814815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45956.037639814815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45956.037639814815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45956.037639814815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45956.037639814815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45956.037639814815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45956.037639814815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45956.037639814815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45956.037639814815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45956.037639814815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45956.037639814815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45956.037639814815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45956.037639814815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45956.037639814815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45956.037639814815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45956.037639814815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45956.037639814815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45956.037639814815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45956.037639814815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45956.037639814815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45956.037639814815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45956.037639814815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45956.037639814815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45956.037639814815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45956.037639814815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45956.037639814815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45956.037639814815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45956.037639814815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45956.037639814815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45956.037639814815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45956.037639814815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45956.037639814815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45956.037639814815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45956.037639814815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45956.037639814815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45956.037639814815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45956.037639814815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45956.037639814815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45956.037639814815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45956.037639814815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45956.037639814815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45956.037639814815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45956.037639814815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45956.037639814815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45956.037639814815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45956.037639814815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45956.037639814815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45956.037639814815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45956.037639814815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45956.037639814815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45956.037639814815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45956.037639814815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45956.037639814815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45956.037639814815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45956.037639814815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45956.037639814815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45956.037639814815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45956.037639814815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45956.037639814815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45956.037639814815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45956.037639814815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45956.037639814815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45956.037639814815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45956.037639814815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ref="G524:G587" ca="1" si="9">IFERROR(NOW()-F524,"-")</f>
        <v>45956.037639814815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45956.037639814815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45956.037639814815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45956.037639814815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45956.037639814815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45956.037639814815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45956.037639814815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45956.037639814815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45956.037639814815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45956.037639814815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45956.037639814815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45956.037639814815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45956.037639814815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45956.037639814815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45956.037639814815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45956.037639814815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45956.037639814815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45956.037639814815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45956.037639814815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45956.037639814815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45956.037639814815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45956.037639814815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45956.037639814815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45956.037639814815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45956.037639814815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45956.037639814815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45956.037639814815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45956.037639814815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45956.037639814815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45956.037639814815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45956.037639814815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45956.037639814815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45956.037639814815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45956.037639814815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45956.037639814815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45956.037639814815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45956.037639814815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45956.037639814815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45956.037639814815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45956.037639814815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45956.037639814815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45956.037639814815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45956.037639814815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45956.037639814815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45956.037639814815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45956.037639814815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45956.037639814815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45956.037639814815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45956.037639814815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45956.037639814815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45956.037639814815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45956.037639814815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45956.037639814815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45956.037639814815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45956.037639814815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45956.037639814815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45956.037639814815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45956.037639814815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45956.037639814815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45956.037639814815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45956.037639814815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45956.037639814815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45956.037639814815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45956.037639814815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ref="G588:G651" ca="1" si="10">IFERROR(NOW()-F588,"-")</f>
        <v>45956.037639814815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45956.037639814815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45956.037639814815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45956.037639814815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45956.037639814815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45956.037639814815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45956.037639814815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45956.037639814815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45956.037639814815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45956.037639814815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45956.037639814815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45956.037639814815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45956.037639814815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45956.037639814815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45956.037639814815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45956.037639814815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45956.037639814815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45956.037639814815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45956.037639814815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45956.037639814815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45956.037639814815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45956.037639814815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45956.037639814815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45956.037639814815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45956.037639814815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45956.037639814815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45956.037639814815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45956.037639814815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45956.037639814815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45956.037639814815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45956.037639814815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45956.037639814815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45956.037639814815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45956.037639814815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45956.037639814815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45956.037639814815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45956.037639814815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45956.037639814815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45956.037639814815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45956.037639814815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45956.037639814815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45956.037639814815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45956.037639814815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45956.037639814815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45956.037639814815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45956.037639814815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45956.037639814815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45956.037639814815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45956.037639814815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45956.037639814815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45956.037639814815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45956.037639814815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45956.037639814815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45956.037639814815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45956.037639814815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45956.037639814815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45956.037639814815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45956.037639814815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45956.037639814815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45956.037639814815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45956.037639814815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45956.037639814815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45956.037639814815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45956.037639814815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ref="G652:G715" ca="1" si="11">IFERROR(NOW()-F652,"-")</f>
        <v>45956.037639814815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45956.037639814815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45956.037639814815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45956.037639814815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45956.037639814815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45956.037639814815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45956.037639814815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45956.037639814815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45956.037639814815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45956.037639814815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45956.037639814815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45956.037639814815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45956.037639814815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45956.037639814815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45956.037639814815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45956.037639814815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45956.037639814815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45956.037639814815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45956.037639814815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45956.037639814815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45956.037639814815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45956.037639814815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45956.037639814815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45956.037639814815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45956.037639814815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45956.037639814815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45956.037639814815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45956.037639814815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45956.037639814815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45956.037639814815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45956.037639814815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45956.037639814815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45956.037639814815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45956.037639814815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45956.037639814815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45956.037639814815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45956.037639814815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45956.037639814815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45956.037639814815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45956.037639814815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45956.037639814815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45956.037639814815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45956.037639814815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45956.037639814815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45956.037639814815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45956.037639814815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45956.037639814815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45956.037639814815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45956.037639814815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45956.037639814815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45956.037639814815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45956.037639814815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45956.037639814815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45956.037639814815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45956.037639814815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45956.037639814815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45956.037639814815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45956.037639814815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45956.037639814815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45956.037639814815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45956.037639814815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45956.037639814815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45956.037639814815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45956.037639814815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ref="G716:G779" ca="1" si="12">IFERROR(NOW()-F716,"-")</f>
        <v>45956.037639814815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45956.037639814815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45956.037639814815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45956.037639814815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45956.037639814815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45956.037639814815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45956.037639814815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45956.037639814815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45956.037639814815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45956.037639814815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45956.037639814815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45956.037639814815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45956.037639814815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45956.037639814815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45956.037639814815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45956.037639814815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45956.037639814815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45956.037639814815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45956.037639814815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45956.037639814815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45956.037639814815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45956.037639814815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45956.037639814815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45956.037639814815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45956.037639814815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45956.037639814815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45956.037639814815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45956.037639814815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45956.037639814815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45956.037639814815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45956.037639814815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45956.037639814815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45956.037639814815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45956.037639814815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45956.037639814815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45956.037639814815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45956.037639814815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45956.037639814815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45956.037639814815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45956.037639814815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45956.037639814815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45956.037639814815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45956.037639814815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45956.037639814815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45956.037639814815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45956.037639814815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45956.037639814815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45956.037639814815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45956.037639814815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45956.037639814815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45956.037639814815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45956.037639814815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45956.037639814815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45956.037639814815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45956.037639814815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45956.037639814815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45956.037639814815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45956.037639814815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45956.037639814815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45956.037639814815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45956.037639814815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45956.037639814815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45956.037639814815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45956.037639814815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ref="G780:G843" ca="1" si="13">IFERROR(NOW()-F780,"-")</f>
        <v>45956.037639814815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45956.037639814815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45956.037639814815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45956.037639814815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45956.037639814815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45956.037639814815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45956.037639814815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45956.037639814815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45956.037639814815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45956.037639814815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45956.037639814815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45956.037639814815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45956.037639814815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45956.037639814815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45956.037639814815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45956.037639814815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45956.037639814815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45956.037639814815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45956.037639814815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45956.037639814815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45956.037639814815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45956.037639814815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45956.037639814815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45956.037639814815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45956.037639814815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45956.037639814815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45956.037639814815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45956.037639814815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45956.037639814815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45956.037639814815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45956.037639814815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45956.037639814815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45956.037639814815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45956.037639814815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45956.037639814815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45956.037639814815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45956.037639814815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45956.037639814815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45956.037639814815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45956.037639814815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45956.037639814815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45956.037639814815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45956.037639814815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45956.037639814815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45956.037639814815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45956.037639814815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45956.037639814815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45956.037639814815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45956.037639814815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45956.037639814815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45956.037639814815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45956.037639814815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45956.037639814815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45956.037639814815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45956.037639814815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45956.037639814815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45956.037639814815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45956.037639814815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45956.037639814815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45956.037639814815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45956.037639814815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45956.037639814815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45956.037639814815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45956.037639814815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ref="G844:G907" ca="1" si="14">IFERROR(NOW()-F844,"-")</f>
        <v>45956.037639814815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45956.037639814815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45956.037639814815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45956.037639814815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45956.037639814815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45956.037639814815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45956.037639814815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45956.037639814815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45956.037639814815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45956.037639814815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45956.037639814815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45956.037639814815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45956.037639814815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45956.037639814815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45956.037639814815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45956.037639814815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45956.037639814815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45956.037639814815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45956.037639814815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45956.037639814815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45956.037639814815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45956.037639814815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45956.037639814815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45956.037639814815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45956.037639814815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45956.037639814815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45956.037639814815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45956.037639814815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45956.037639814815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45956.037639814815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45956.037639814815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45956.037639814815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45956.037639814815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45956.037639814815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45956.037639814815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45956.037639814815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45956.037639814815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45956.037639814815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45956.037639814815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45956.037639814815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45956.037639814815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45956.037639814815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45956.037639814815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45956.037639814815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45956.037639814815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45956.037639814815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45956.037639814815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45956.037639814815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45956.037639814815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45956.037639814815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45956.037639814815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45956.037639814815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45956.037639814815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45956.037639814815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45956.037639814815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45956.037639814815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45956.037639814815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45956.037639814815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45956.037639814815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45956.037639814815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45956.037639814815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45956.037639814815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45956.037639814815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45956.037639814815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ref="G908:G971" ca="1" si="15">IFERROR(NOW()-F908,"-")</f>
        <v>45956.037639814815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45956.037639814815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45956.037639814815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45956.037639814815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45956.037639814815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45956.037639814815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45956.037639814815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45956.037639814815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45956.037639814815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45956.037639814815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45956.037639814815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45956.037639814815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45956.037639814815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45956.037639814815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45956.037639814815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45956.037639814815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45956.037639814815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45956.037639814815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45956.037639814815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45956.037639814815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45956.037639814815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45956.037639814815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45956.037639814815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45956.037639814815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45956.037639814815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45956.037639814815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45956.037639814815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45956.037639814815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45956.037639814815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45956.037639814815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45956.037639814815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45956.037639814815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45956.037639814815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45956.037639814815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45956.037639814815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45956.037639814815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45956.037639814815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45956.037639814815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45956.037639814815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45956.037639814815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45956.037639814815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45956.037639814815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45956.037639814815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45956.037639814815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45956.037639814815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45956.037639814815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45956.037639814815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45956.037639814815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45956.037639814815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45956.037639814815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45956.037639814815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45956.037639814815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45956.037639814815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45956.037639814815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45956.037639814815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45956.037639814815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45956.037639814815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45956.037639814815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45956.037639814815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45956.037639814815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45956.037639814815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45956.037639814815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45956.037639814815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45956.037639814815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ref="G972:G1035" ca="1" si="16">IFERROR(NOW()-F972,"-")</f>
        <v>45956.037639814815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45956.037639814815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45956.037639814815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45956.037639814815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45956.037639814815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45956.037639814815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45956.037639814815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45956.037639814815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45956.037639814815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45956.037639814815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45956.037639814815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45956.037639814815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45956.037639814815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45956.037639814815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45956.037639814815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45956.037639814815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45956.037639814815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45956.037639814815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45956.037639814815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45956.037639814815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45956.037639814815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45956.037639814815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45956.037639814815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45956.037639814815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45956.037639814815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45956.037639814815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45956.037639814815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45956.037639814815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45956.037639814815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45956.037639814815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45956.037639814815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45956.037639814815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45956.037639814815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45956.037639814815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45956.037639814815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45956.037639814815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45956.037639814815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45956.037639814815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45956.037639814815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45956.037639814815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45956.037639814815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45956.037639814815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45956.037639814815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45956.037639814815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45956.037639814815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45956.037639814815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45956.037639814815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45956.037639814815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45956.037639814815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45956.037639814815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45956.037639814815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45956.037639814815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45956.037639814815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45956.037639814815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45956.037639814815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45956.037639814815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45956.037639814815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45956.037639814815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45956.037639814815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45956.037639814815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45956.037639814815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45956.037639814815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45956.037639814815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45956.037639814815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ref="G1036:G1099" ca="1" si="17">IFERROR(NOW()-F1036,"-")</f>
        <v>45956.037639814815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45956.037639814815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45956.037639814815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45956.037639814815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45956.037639814815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45956.037639814815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45956.037639814815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45956.037639814815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45956.037639814815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45956.037639814815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45956.037639814815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45956.037639814815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45956.037639814815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45956.037639814815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45956.037639814815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45956.037639814815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45956.037639814815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45956.037639814815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45956.037639814815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45956.037639814815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45956.037639814815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45956.037639814815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45956.037639814815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45956.037639814815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45956.037639814815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45956.037639814815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45956.037639814815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45956.037639814815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45956.037639814815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45956.037639814815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45956.037639814815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45956.037639814815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45956.037639814815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45956.037639814815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45956.037639814815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45956.037639814815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45956.037639814815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45956.037639814815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45956.037639814815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45956.037639814815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45956.037639814815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45956.037639814815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45956.037639814815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45956.037639814815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45956.037639814815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45956.037639814815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45956.037639814815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45956.037639814815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45956.037639814815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45956.037639814815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45956.037639814815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45956.037639814815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45956.037639814815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45956.037639814815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45956.037639814815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45956.037639814815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45956.037639814815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45956.037639814815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45956.037639814815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45956.037639814815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45956.037639814815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45956.037639814815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45956.037639814815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45956.037639814815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ref="G1100:G1114" ca="1" si="18">IFERROR(NOW()-F1100,"-")</f>
        <v>45956.037639814815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45956.037639814815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45956.037639814815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45956.037639814815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45956.037639814815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45956.037639814815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45956.037639814815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45956.037639814815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45956.037639814815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45956.037639814815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45956.037639814815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45956.037639814815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45956.037639814815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45956.037639814815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45956.037639814815</v>
      </c>
      <c r="H1114" s="22"/>
      <c r="I1114" s="19" t="str">
        <f>IFERROR(VLOOKUP(D1114,DB!A:F,6,0),"")</f>
        <v/>
      </c>
      <c r="J1114" s="18" t="str">
        <f>IFERROR(VLOOKUP(D1114,DB!A:G,7,0),"")</f>
        <v/>
      </c>
      <c r="K1114" s="46"/>
      <c r="L1114" s="23" t="str">
        <f>IFERROR(VLOOKUP(D1114,DB!A:I,9,0),"")</f>
        <v/>
      </c>
    </row>
  </sheetData>
  <dataValidations count="2">
    <dataValidation allowBlank="1" showInputMessage="1" showErrorMessage="1" sqref="E1" xr:uid="{5914219A-CB83-432D-936A-CC0CB6F3982A}"/>
    <dataValidation type="list" allowBlank="1" showInputMessage="1" showErrorMessage="1" sqref="E2:E111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E9" sqref="E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252.55692222221842</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2.4029175925898016</v>
      </c>
      <c r="H3" s="123">
        <v>45953.546631944446</v>
      </c>
      <c r="I3" s="99" t="str">
        <f>IFERROR(VLOOKUP(D3,DB!A:F,6,0),"")</f>
        <v>SCECO</v>
      </c>
      <c r="J3" s="99" t="str">
        <f>IFERROR(VLOOKUP(D3,DB!A:G,7,0),"")</f>
        <v>Dead</v>
      </c>
      <c r="K3" s="125" t="s">
        <v>39089</v>
      </c>
      <c r="L3" s="121" t="str">
        <f>IFERROR(VLOOKUP(D3,DB!A:I,9,0),"")</f>
        <v>Latis</v>
      </c>
    </row>
    <row r="4" spans="1:16" ht="15" customHeight="1">
      <c r="A4" s="94" t="s">
        <v>39090</v>
      </c>
      <c r="B4" s="94" t="str">
        <f>IFERROR(VLOOKUP(D4,DB!A:K,11,0),"")</f>
        <v>R4</v>
      </c>
      <c r="C4" s="120">
        <v>1</v>
      </c>
      <c r="D4" s="94" t="s">
        <v>36111</v>
      </c>
      <c r="E4" s="98" t="s">
        <v>38998</v>
      </c>
      <c r="F4" s="123">
        <v>45955.738356481481</v>
      </c>
      <c r="G4" s="124">
        <f ca="1">IFERROR(NOW()-F4,"")</f>
        <v>0.29928333333373303</v>
      </c>
      <c r="H4" s="123">
        <v>45955.732800925929</v>
      </c>
      <c r="I4" s="99" t="str">
        <f>IFERROR(VLOOKUP(D4,DB!A:F,6,0),"")</f>
        <v>Generator-SG</v>
      </c>
      <c r="J4" s="99" t="str">
        <f>IFERROR(VLOOKUP(D4,DB!A:G,7,0),"")</f>
        <v>No BB Shifted</v>
      </c>
      <c r="K4" s="125" t="s">
        <v>39091</v>
      </c>
      <c r="L4" s="121" t="str">
        <f>IFERROR(VLOOKUP(D4,DB!A:I,9,0),"")</f>
        <v>Latis</v>
      </c>
    </row>
    <row r="5" spans="1:16" ht="15" customHeight="1">
      <c r="A5" s="119"/>
      <c r="B5" s="119" t="str">
        <f>IFERROR(VLOOKUP(D5,DB!A:K,11,0),"")</f>
        <v/>
      </c>
      <c r="C5" s="120"/>
      <c r="D5" s="121"/>
      <c r="E5" s="98"/>
      <c r="F5" s="123"/>
      <c r="G5" s="124">
        <f ca="1">IFERROR(NOW()-F5,"")</f>
        <v>45956.037639814815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45956.037639814815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45956.037639814815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45956.037639814815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45956.037639814815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45956.037639814815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45956.037639814815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45956.037639814815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45956.037639814815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45956.037639814815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45956.037639814815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45956.037639814815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45956.037639814815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45956.037639814815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45956.037639814815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45956.037639814815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45956.037639814815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45956.037639814815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45956.037639814815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45956.037639814815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45956.037639814815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45956.037639814815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45956.037639814815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45956.037639814815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45956.037639814815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45956.037639814815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45956.037639814815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45956.037639814815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45956.037639814815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45956.037639814815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45956.037639814815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45956.037639814815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45956.037639814815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45956.037639814815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45956.037639814815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45956.037639814815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45956.037639814815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45956.037639814815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45956.037639814815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45956.037639814815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45956.037639814815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45956.037639814815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45956.037639814815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45956.037639814815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45956.037639814815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45956.037639814815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45956.037639814815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45956.037639814815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45956.037639814815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45956.037639814815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45956.037639814815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45956.037639814815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45956.037639814815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45956.037639814815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45956.037639814815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45956.037639814815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45956.037639814815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45956.037639814815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45956.037639814815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45956.037639814815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45956.037639814815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45956.037639814815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45956.037639814815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45956.037639814815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45956.037639814815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45956.037639814815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45956.037639814815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45956.037639814815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45956.037639814815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45956.037639814815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45956.037639814815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45956.037639814815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45956.037639814815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45956.037639814815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45956.037639814815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45956.037639814815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45956.037639814815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45956.037639814815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45956.037639814815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45956.037639814815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45956.037639814815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45956.037639814815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45956.037639814815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45956.037639814815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45956.037639814815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45956.037639814815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45956.037639814815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45956.037639814815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45956.037639814815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45956.037639814815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45956.037639814815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45956.037639814815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45956.037639814815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45956.037639814815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45956.037639814815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45956.037639814815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45956.037639814815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45956.037639814815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45956.037639814815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45956.037639814815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45956.037639814815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45956.037639814815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45956.037639814815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45956.037639814815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45956.037639814815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45956.037639814815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45956.037639814815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45956.037639814815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45956.037639814815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45956.037639814815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45956.037639814815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45956.037639814815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45956.037639814815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45956.037639814815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45956.037639814815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45956.037639814815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45956.037639814815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45956.037639814815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45956.037639814815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45956.037639814815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45956.037639814815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45956.037639814815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45956.037639814815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45956.037639814815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45956.037639814815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45956.037639814815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45956.037639814815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45956.037639814815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45956.037639814815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45956.037639814815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45956.037639814815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45956.037639814815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45956.037639814815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45956.037639814815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45956.037639814815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45956.037639814815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45956.037639814815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45956.037639814815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45956.037639814815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45956.037639814815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45956.037639814815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45956.037639814815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45956.037639814815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45956.037639814815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45956.037639814815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45956.037639814815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45956.037639814815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45956.037639814815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45956.037639814815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45956.037639814815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45956.037639814815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45956.037639814815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45956.037639814815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45956.037639814815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45956.037639814815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45956.037639814815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45956.037639814815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45956.037639814815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45956.037639814815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45956.037639814815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45956.037639814815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45956.037639814815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45956.037639814815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45956.037639814815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45956.037639814815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45956.037639814815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45956.037639814815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45956.037639814815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45956.037639814815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45956.037639814815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45956.037639814815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45956.037639814815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45956.037639814815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45956.037639814815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45956.037639814815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45956.037639814815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45956.037639814815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45956.037639814815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45956.037639814815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45956.037639814815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45956.037639814815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45956.037639814815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45956.037639814815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45956.037639814815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45956.037639814815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45956.037639814815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45956.037639814815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45956.037639814815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45956.037639814815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45956.037639814815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45956.037639814815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45956.037639814815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45956.037639814815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45956.037639814815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45956.037639814815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45956.037639814815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45956.037639814815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45956.037639814815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45956.037639814815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45956.037639814815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45956.037639814815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45956.037639814815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45956.037639814815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45956.037639814815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45956.037639814815</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45956.037639814815</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45956.037639814815</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45956.037639814815</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45956.037639814815</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45956.037639814815</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45956.037639814815</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45956.037639814815</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45956.037639814815</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45956.037639814815</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45956.037639814815</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45956.037639814815</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45956.037639814815</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64.2055796296263</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29.848762499997974</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7.3765287037022063</v>
      </c>
      <c r="H4" s="153">
        <v>45948.661111111112</v>
      </c>
      <c r="I4" s="152" t="str">
        <f>IFERROR(VLOOKUP(D4,DB!A:F,6,0),"")</f>
        <v>SCECO</v>
      </c>
      <c r="J4" s="152" t="str">
        <f>IFERROR(VLOOKUP(D4,DB!A:G,7,0),"")</f>
        <v>Dead</v>
      </c>
      <c r="K4" s="152" t="s">
        <v>39097</v>
      </c>
      <c r="L4" s="152" t="str">
        <f>IFERROR(VLOOKUP(D4,DB!A:I,9,0),"")</f>
        <v>Latis</v>
      </c>
    </row>
    <row r="5" spans="1:13" ht="15">
      <c r="A5" s="152"/>
      <c r="B5" s="152" t="str">
        <f>IFERROR(VLOOKUP(D5,DB!A:K,11,0),"")</f>
        <v/>
      </c>
      <c r="C5" s="152"/>
      <c r="D5" s="152"/>
      <c r="E5" s="152"/>
      <c r="F5" s="153"/>
      <c r="G5" s="154">
        <f ca="1">IFERROR(NOW()-F5,"")</f>
        <v>45956.037639814815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45956.037639814815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45956.037639814815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45956.037639814815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45956.037639814815</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45956.037639814815</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45956.037639814815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45956.037639814815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45956.037639814815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45956.037639814815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45956.037639814815</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45956.037639814815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45956.037639814815</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45956.037639814815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45956.037639814815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45956.037639814815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45956.037639814815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45956.037639814815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45956.037639814815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45956.037639814815</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45956.037639814815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45956.037639814815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45956.037639814815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45956.037639814815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45956.037639814815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45956.037639814815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45956.037639814815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45956.037639814815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45956.037639814815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45956.037639814815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45956.037639814815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45956.037639814815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45956.037639814815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45956.037639814815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45956.037639814815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45956.037639814815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45956.037639814815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45956.037639814815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45956.037639814815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45956.037639814815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45956.037639814815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45956.037639814815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45956.037639814815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45956.037639814815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45956.037639814815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45956.037639814815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45956.037639814815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45956.037639814815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45956.037639814815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45956.037639814815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45956.037639814815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45956.037639814815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45956.037639814815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45956.037639814815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45956.037639814815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45956.037639814815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45956.037639814815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45956.037639814815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45956.037639814815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45956.037639814815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45956.037639814815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45956.037639814815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45956.037639814815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45956.037639814815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45956.037639814815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45956.037639814815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45956.037639814815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45956.037639814815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45956.037639814815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45956.037639814815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45956.037639814815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45956.037639814815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45956.037639814815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45956.037639814815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45956.037639814815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45956.037639814815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45956.037639814815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45956.037639814815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45956.037639814815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45956.037639814815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45956.037639814815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45956.037639814815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45956.037639814815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45956.037639814815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45956.037639814815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45956.037639814815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45956.037639814815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45956.037639814815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45956.037639814815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45956.037639814815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45956.037639814815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45956.037639814815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45956.037639814815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45956.037639814815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45956.037639814815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45956.037639814815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45956.037639814815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45956.037639814815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45956.037639814815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45956.037639814815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45956.037639814815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45956.037639814815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45956.037639814815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45956.037639814815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45956.037639814815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45956.037639814815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45956.037639814815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45956.037639814815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45956.037639814815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45956.037639814815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45956.037639814815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45956.037639814815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45956.037639814815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45956.037639814815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45956.037639814815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45956.037639814815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45956.037639814815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45956.037639814815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45956.037639814815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45956.037639814815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45956.037639814815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45956.037639814815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45956.037639814815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45956.037639814815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45956.037639814815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45956.037639814815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45956.037639814815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45956.037639814815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45956.037639814815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45956.037639814815</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45956.037639814815</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45956.037639814815</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45956.037639814815</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45956.037639814815</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45956.037639814815</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45956.037639814815</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45956.037639814815</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45956.037639814815</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45956.037639814815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45956.037639814815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45956.037639814815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45956.037639814815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45956.037639814815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45956.037639814815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45956.037639814815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45956.037639814815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45956.037639814815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45956.037639814815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45956.037639814815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45956.037639814815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45956.037639814815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45956.037639814815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45956.037639814815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45956.037639814815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45956.037639814815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45956.037639814815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45956.037639814815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45956.037639814815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45956.037639814815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45956.037639814815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45956.037639814815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45956.037639814815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45956.037639814815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45956.037639814815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45956.037639814815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45956.037639814815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45956.037639814815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45956.037639814815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45956.037639814815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45956.037639814815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45956.037639814815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45956.037639814815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45956.037639814815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45956.037639814815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45956.037639814815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45956.037639814815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45956.037639814815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45956.037639814815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45956.037639814815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45956.037639814815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45956.037639814815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45956.037639814815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45956.037639814815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45956.037639814815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45956.037639814815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45956.037639814815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45956.037639814815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45956.037639814815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45956.037639814815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45956.037639814815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45956.037639814815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45956.037639814815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45956.037639814815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45956.037639814815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45956.037639814815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45956.037639814815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45956.037639814815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45956.037639814815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45956.037639814815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45956.037639814815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45956.037639814815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45956.037639814815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45956.037639814815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45956.037639814815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45956.037639814815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45956.037639814815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45956.037639814815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45956.037639814815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45956.037639814815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45956.037639814815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45956.037639814815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45956.037639814815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45956.037639814815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45956.037639814815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45956.037639814815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45956.037639814815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45956.037639814815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45956.037639814815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45956.037639814815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45956.037639814815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45956.037639814815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45956.037639814815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45956.037639814815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45956.037639814815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45956.037639814815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45956.037639814815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45956.037639814815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45956.037639814815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45956.037639814815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45956.037639814815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45956.037639814815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45956.037639814815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45956.037639814815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45956.037639814815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45956.037639814815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45956.037639814815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45956.037639814815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45956.037639814815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45956.037639814815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45956.037639814815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45956.037639814815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45956.037639814815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45956.037639814815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45956.037639814815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45956.037639814815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45956.037639814815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45956.037639814815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45956.037639814815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45956.037639814815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45956.037639814815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45956.037639814815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45956.037639814815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45956.037639814815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45956.037639814815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45956.037639814815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45956.037639814815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45956.037639814815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45956.037639814815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45956.037639814815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45956.037639814815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45956.037639814815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45956.037639814815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45956.037639814815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45956.037639814815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45956.037639814815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45956.037639814815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45956.037639814815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45956.037639814815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45956.037639814815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45956.037639814815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45956.037639814815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45956.037639814815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45956.037639814815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45956.037639814815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45956.037639814815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45956.037639814815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45956.037639814815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45956.037639814815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45956.037639814815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45956.037639814815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45956.037639814815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45956.037639814815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45956.037639814815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45956.037639814815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45956.037639814815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45956.037639814815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45956.037639814815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45956.037639814815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45956.037639814815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45956.037639814815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45956.037639814815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45956.037639814815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45956.037639814815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45956.037639814815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45956.037639814815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45956.037639814815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45956.037639814815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45956.037639814815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45956.037639814815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45956.037639814815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45956.037639814815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45956.037639814815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45956.037639814815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45956.037639814815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45956.037639814815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45956.037639814815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45956.037639814815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45956.037639814815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45956.037639814815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45956.037639814815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45956.037639814815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45956.037639814815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45956.037639814815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45956.037639814815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45956.037639814815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45956.037639814815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45956.037639814815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45956.037639814815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45956.037639814815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45956.037639814815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45956.037639814815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45956.037639814815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45956.037639814815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45956.037639814815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45956.037639814815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45956.037639814815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45956.037639814815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45956.037639814815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45956.037639814815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45956.037639814815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45956.037639814815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45956.037639814815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45956.037639814815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45956.037639814815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45956.037639814815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45956.037639814815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45956.037639814815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45956.037639814815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45956.037639814815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45956.037639814815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45956.037639814815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45956.037639814815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45956.037639814815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45956.037639814815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45956.037639814815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45956.037639814815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45956.037639814815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45956.037639814815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45956.037639814815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45956.037639814815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45956.037639814815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45956.037639814815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45956.037639814815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45956.037639814815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45956.037639814815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45956.037639814815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45956.037639814815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45956.037639814815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45956.037639814815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45956.037639814815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45956.037639814815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45956.037639814815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45956.037639814815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45956.037639814815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45956.037639814815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45956.037639814815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45956.037639814815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45956.037639814815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45956.037639814815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45956.037639814815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45956.037639814815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45956.037639814815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45956.037639814815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45956.037639814815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45956.037639814815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45956.037639814815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45956.037639814815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45956.037639814815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45956.037639814815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45956.037639814815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45956.037639814815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45956.037639814815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45956.037639814815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45956.037639814815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45956.037639814815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45956.037639814815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45956.037639814815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45956.037639814815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45956.037639814815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45956.037639814815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45956.037639814815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45956.037639814815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45956.037639814815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45956.037639814815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45956.037639814815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45956.037639814815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45956.037639814815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45956.037639814815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45956.037639814815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45956.037639814815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45956.037639814815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45956.037639814815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45956.037639814815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45956.037639814815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45956.037639814815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45956.037639814815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45956.037639814815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45956.037639814815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45956.037639814815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45956.037639814815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45956.037639814815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45956.037639814815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45956.037639814815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45956.037639814815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45956.037639814815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45956.037639814815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45956.037639814815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45956.037639814815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45956.037639814815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45956.037639814815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45956.037639814815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45956.037639814815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45956.037639814815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45956.037639814815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45956.037639814815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45956.037639814815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45956.037639814815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45956.037639814815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45956.037639814815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45956.037639814815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45956.037639814815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45956.037639814815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45956.037639814815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45956.037639814815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45956.037639814815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45956.037639814815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45956.037639814815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45956.037639814815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45956.037639814815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45956.037639814815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45956.037639814815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45956.037639814815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45956.037639814815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45956.037639814815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45956.037639814815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45956.037639814815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45956.037639814815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45956.037639814815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45956.037639814815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45956.037639814815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45956.037639814815</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45956.037639814815</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45956.037639814815</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45956.037639814815</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45956.037639814815</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45956.037639814815</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45956.037639814815</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45956.037639814815</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45956.037639814815</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tabSelected="1"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45956.037639814815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45956.037639814815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45956.037639814815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45956.037639814815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45956.037639814815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45956.037639814815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45956.037639814815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45956.037639814815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45956.037639814815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45956.037639814815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45956.037639814815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45956.037639814815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45956.037639814815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45956.037639814815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45956.037639814815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45956.037639814815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45956.037639814815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45956.037639814815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45956.037639814815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45956.037639814815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45956.037639814815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45956.037639814815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45956.037639814815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45956.037639814815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45956.037639814815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45956.037639814815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45956.037639814815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45956.037639814815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45956.037639814815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45956.037639814815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45956.037639814815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45956.037639814815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45956.037639814815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45956.037639814815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45956.037639814815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45956.037639814815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45956.037639814815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45956.037639814815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45956.037639814815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45956.037639814815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45956.037639814815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45956.037639814815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45956.037639814815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45956.037639814815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45956.037639814815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45956.037639814815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45956.037639814815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45956.037639814815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45956.037639814815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45956.037639814815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45956.037639814815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45956.037639814815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45956.037639814815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45956.037639814815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45956.037639814815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45956.037639814815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45956.037639814815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45956.037639814815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45956.037639814815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45956.037639814815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45956.037639814815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45956.037639814815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45956.037639814815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45956.037639814815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45956.037639814815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45956.037639814815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45956.037639814815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45956.037639814815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45956.037639814815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45956.037639814815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45956.037639814815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45956.037639814815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45956.037639814815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45956.037639814815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45956.037639814815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45956.037639814815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45956.037639814815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45956.037639814815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45956.037639814815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45956.037639814815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45956.037639814815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45956.037639814815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45956.037639814815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45956.037639814815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45956.037639814815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45956.037639814815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45956.037639814815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45956.037639814815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45956.037639814815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45956.037639814815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45956.037639814815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45956.037639814815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45956.037639814815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45956.037639814815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45956.037639814815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45956.037639814815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45956.037639814815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45956.037639814815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45956.037639814815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45956.037639814815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45956.037639814815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45956.037639814815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45956.037639814815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45956.037639814815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45956.037639814815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45956.037639814815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45956.037639814815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45956.037639814815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45956.037639814815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45956.037639814815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45956.037639814815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45956.037639814815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45956.037639814815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45956.037639814815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45956.037639814815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45956.037639814815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45956.037639814815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45956.037639814815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45956.037639814815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45956.037639814815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45956.037639814815</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45956.037639814815</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45956.037639814815</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45956.037639814815</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45956.037639814815</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45956.037639814815</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45956.037639814815</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45956.037639814815</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45956.037639814815</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45956.037639814815</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45956.037639814815</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45956.037639814815</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2025-10-25T21:54:48Z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