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49" documentId="13_ncr:1_{F6CB121F-512D-4AA6-A0C1-0FB36C537598}" xr6:coauthVersionLast="47" xr6:coauthVersionMax="47" xr10:uidLastSave="{866815F6-4A16-4C9D-AA0F-B352664F044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<sst xmlns="http://schemas.openxmlformats.org/spreadsheetml/2006/main" count="180289" uniqueCount="39129">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</sst>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299.65778726851568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6.9152777781710029E-2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1.8307870370335877E-2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45962.606212962964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45962.606212962964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45962.606212962964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45962.606212962964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45962.606212962964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45962.606212962964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45962.606212962964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45962.606212962964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45962.606212962964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45962.606212962964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45962.606212962964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45962.606212962964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45962.606212962964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45962.606212962964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45962.606212962964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45962.606212962964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45962.606212962964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45962.606212962964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45962.606212962964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45962.606212962964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45962.606212962964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45962.606212962964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45962.606212962964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45962.606212962964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45962.606212962964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45962.606212962964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45962.606212962964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45962.606212962964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45962.606212962964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45962.606212962964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45962.606212962964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45962.606212962964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45962.606212962964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45962.606212962964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45962.606212962964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45962.606212962964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45962.606212962964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45962.606212962964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45962.606212962964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45962.606212962964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45962.606212962964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45962.606212962964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45962.606212962964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45962.606212962964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45962.606212962964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45962.606212962964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45962.606212962964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45962.606212962964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45962.606212962964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45962.606212962964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45962.606212962964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45962.606212962964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45962.606212962964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45962.606212962964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45962.606212962964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45962.606212962964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45962.606212962964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45962.606212962964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45962.606212962964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45962.606212962964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45962.606212962964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45962.606212962964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45962.606212962964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45962.606212962964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45962.606212962964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45962.606212962964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45962.606212962964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45962.606212962964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45962.606212962964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45962.606212962964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45962.606212962964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45962.606212962964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45962.606212962964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45962.606212962964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45962.606212962964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45962.606212962964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45962.606212962964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45962.606212962964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45962.606212962964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45962.606212962964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45962.606212962964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45962.606212962964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45962.606212962964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45962.606212962964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45962.606212962964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45962.606212962964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45962.606212962964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45962.606212962964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45962.606212962964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45962.606212962964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45962.606212962964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45962.606212962964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45962.606212962964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45962.606212962964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45962.606212962964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45962.606212962964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45962.606212962964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45962.606212962964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45962.606212962964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45962.606212962964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45962.606212962964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45962.606212962964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45962.606212962964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45962.606212962964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45962.606212962964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45962.606212962964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45962.606212962964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45962.606212962964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45962.606212962964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45962.606212962964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45962.606212962964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45962.606212962964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45962.606212962964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45962.606212962964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45962.606212962964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45962.606212962964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45962.606212962964</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45962.606212962964</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137.60637523148034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3.8641296296336805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9.6305555554863531E-2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v>45962.586469907408</v>
      </c>
      <c r="G6" s="115">
        <f ca="1">IFERROR(NOW()-F6,"-")</f>
        <v>1.9743055556318723E-2</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45962.606212962964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45962.606212962964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45962.606212962964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45962.606212962964</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45962.606212962964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45962.606212962964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45962.606212962964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45962.606212962964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45962.606212962964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45962.606212962964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45962.606212962964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45962.606212962964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45962.606212962964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45962.606212962964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45962.606212962964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45962.606212962964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45962.606212962964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45962.606212962964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45962.606212962964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45962.606212962964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45962.606212962964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45962.606212962964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45962.606212962964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45962.606212962964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45962.606212962964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45962.606212962964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45962.606212962964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45962.606212962964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45962.606212962964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45962.606212962964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45962.606212962964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45962.606212962964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45962.606212962964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45962.606212962964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45962.606212962964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45962.606212962964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45962.606212962964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45962.606212962964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45962.606212962964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45962.606212962964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45962.606212962964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45962.606212962964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45962.606212962964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45962.606212962964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45962.606212962964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45962.606212962964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45962.606212962964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45962.606212962964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45962.606212962964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45962.606212962964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45962.606212962964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45962.606212962964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45962.606212962964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45962.606212962964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45962.606212962964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45962.606212962964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45962.606212962964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45962.606212962964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45962.606212962964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45962.606212962964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45962.606212962964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45962.606212962964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45962.606212962964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45962.606212962964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45962.606212962964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45962.606212962964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45962.606212962964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45962.606212962964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45962.606212962964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45962.606212962964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45962.606212962964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45962.606212962964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45962.606212962964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45962.606212962964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45962.606212962964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45962.606212962964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45962.606212962964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45962.606212962964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45962.606212962964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45962.606212962964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45962.606212962964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45962.606212962964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45962.606212962964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45962.606212962964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45962.606212962964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45962.606212962964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45962.606212962964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45962.606212962964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45962.606212962964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45962.606212962964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45962.606212962964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45962.606212962964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45962.606212962964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45962.606212962964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45962.606212962964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45962.606212962964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45962.606212962964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45962.606212962964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45962.606212962964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45962.606212962964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45962.606212962964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45962.606212962964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45962.606212962964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45962.606212962964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45962.606212962964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45962.606212962964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45962.606212962964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45962.606212962964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45962.606212962964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45962.606212962964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45962.606212962964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45962.606212962964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45962.606212962964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45962.606212962964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45962.606212962964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45962.606212962964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45962.606212962964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45962.606212962964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45962.606212962964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45962.606212962964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45962.606212962964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45962.606212962964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45962.606212962964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45962.606212962964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45962.606212962964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45962.606212962964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45962.606212962964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45962.606212962964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45962.606212962964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45962.606212962964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45962.606212962964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45962.606212962964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45962.606212962964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45962.606212962964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45962.606212962964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45962.606212962964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45962.606212962964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45962.606212962964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45962.606212962964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45962.606212962964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45962.606212962964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45962.606212962964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45962.606212962964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45962.606212962964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45962.606212962964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45962.606212962964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45962.606212962964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45962.606212962964</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45962.606213194442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45962.606213194442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45962.606213194442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45962.606213194442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45962.606213194442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45962.606213194442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45962.606213194442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45962.606213194442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45962.606213194442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45962.606213194442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45962.606213194442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45962.606213194442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45962.606213194442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45962.606213194442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45962.606213194442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45962.606213194442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45962.606213194442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45962.606213194442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45962.606213194442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45962.606213194442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45962.606213194442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45962.606213194442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45962.606213194442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45962.606213194442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45962.606213194442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45962.606213194442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45962.606213194442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45962.606213194442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45962.606213194442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45962.606213194442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45962.606213194442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45962.606213194442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45962.606213194442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45962.606213194442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45962.606213194442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45962.606213194442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45962.606213194442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45962.606213194442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45962.606213194442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45962.606213194442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45962.606213194442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45962.606213194442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45962.606213194442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45962.606213194442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45962.606213194442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45962.606213194442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45962.606213194442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45962.606213194442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45962.606213194442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45962.606213194442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45962.606213194442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45962.606213194442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45962.606213194442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45962.606213194442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45962.606213194442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45962.606213194442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45962.606213194442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45962.606213194442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45962.606213194442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45962.606213194442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45962.606213194442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45962.606213194442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45962.606213194442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45962.606213194442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45962.606213194442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45962.606213194442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45962.606213194442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45962.606213194442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45962.606213194442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45962.606213194442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45962.606213194442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45962.606213194442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45962.606213194442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45962.606213194442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45962.606213194442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45962.606213194442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45962.606213194442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45962.606213194442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45962.606213194442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45962.606213194442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45962.606213194442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45962.606213194442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45962.606213194442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45962.606213194442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45962.606213194442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45962.606213194442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45962.606213194442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45962.606213194442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45962.606213194442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45962.606213194442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45962.606213194442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45962.606213194442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45962.606213194442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45962.606213194442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45962.606213194442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45962.606213194442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45962.606213194442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45962.606213194442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45962.606213194442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45962.606213194442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45962.606213194442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45962.606213194442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45962.606213194442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45962.606213194442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45962.606213194442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45962.606213194442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45962.606213194442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45962.606213194442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45962.606213194442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45962.606213194442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45962.606213194442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45962.606213194442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45962.606213194442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45962.606213194442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45962.606213194442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45962.606213194442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45962.606213194442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45962.606213194442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45962.606213194442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45962.606213194442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45962.606213194442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45962.606213194442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45962.606213194442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45962.606213194442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45962.606213194442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45962.606213194442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45962.606213194442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45962.606213194442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45962.606213194442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45962.606213194442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45962.606213194442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45962.606213194442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45962.606213194442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45962.606213194442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45962.606213194442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45962.606213194442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45962.606213194442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45962.606213194442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45962.606213194442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45962.606213194442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45962.606213194442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45962.606213194442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45962.606213194442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45962.606213194442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45962.606213194442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45962.606213194442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45962.606213194442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45962.606213194442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45962.606213194442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45962.606213194442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45962.606213194442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45962.606213194442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45962.606213194442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45962.606213194442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45962.606213194442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45962.606213194442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45962.606213194442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45962.606213194442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45962.606213194442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45962.606213194442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45962.606213194442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45962.606213194442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45962.606213194442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45962.606213194442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45962.606213194442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45962.606213194442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45962.606213194442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45962.606213194442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45962.606213194442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45962.606213194442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45962.606213194442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45962.606213194442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45962.606213194442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45962.606213194442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45962.606213194442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45962.606213194442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45962.606213194442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45962.606213194442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45962.606213194442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45962.606213194442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45962.606213194442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45962.606213194442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45962.606213194442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45962.606213194442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45962.606213194442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45962.606213194442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45962.606213194442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45962.606213194442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45962.606213194442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45962.606213194442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45962.606213194442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45962.606213194442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45962.606213194442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45962.606213194442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45962.606213194442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45962.606213194442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45962.606213194442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45962.606213194442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45962.606213194442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45962.606213194442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45962.606213194442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45962.606213194442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45962.606213194442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45962.606213194442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45962.606213194442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45962.606213194442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45962.606213194442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45962.606213194442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45962.606213194442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45962.606213194442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45962.606213194442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45962.606213194442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45962.606213194442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45962.606213194442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45962.606213194442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45962.606213194442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45962.606213194442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45962.606213194442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45962.606213194442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45962.606213194442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45962.606213194442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45962.606213194442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45962.606213194442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45962.606213194442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45962.606213194442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45962.606213194442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45962.606213194442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45962.606213194442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45962.606213194442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45962.606213194442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45962.606213194442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45962.606213194442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45962.606213194442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45962.606213194442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45962.606213194442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45962.606213194442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45962.606213194442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45962.606213194442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45962.606213194442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45962.606213194442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45962.606213194442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45962.606213194442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45962.606213194442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45962.606213194442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45962.606213194442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45962.606213194442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45962.606213194442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45962.606213194442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45962.606213194442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45962.606213194442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45962.606213194442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45962.606213194442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45962.606213194442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45962.606213194442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45962.606213194442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45962.606213194442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45962.606213194442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45962.606213194442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45962.606213194442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45962.606213194442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45962.606213194442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45962.606213194442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45962.606213194442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45962.606213194442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45962.606213194442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45962.606213194442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45962.606213194442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45962.606213194442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45962.606213194442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45962.606213194442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45962.606213194442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45962.606213194442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45962.606213194442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45962.606213194442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45962.606213194442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45962.606213194442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45962.606213194442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45962.606213194442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45962.606213194442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45962.606213194442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45962.606213194442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45962.606213194442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45962.606213194442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45962.606213194442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45962.606213194442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45962.606213194442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45962.606213194442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45962.606213194442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45962.606213194442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45962.606213194442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45962.606213194442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45962.606213194442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45962.606213194442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45962.606213194442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45962.606213194442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45962.606213194442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45962.606213194442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45962.606213194442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45962.606213194442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45962.606213194442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45962.606213194442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45962.606213194442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45962.606213194442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45962.606213194442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45962.606213194442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45962.606213194442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45962.606213194442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45962.606213194442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45962.606213194442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45962.606213194442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45962.606213194442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45962.606213194442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45962.606213194442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45962.606213194442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45962.606213194442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45962.606213194442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45962.606213194442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45962.606213194442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45962.606213194442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45962.606213194442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45962.606213194442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45962.606213194442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45962.606213194442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45962.606213194442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45962.606213194442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45962.606213194442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45962.606213194442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45962.606213194442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45962.606213194442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45962.606213194442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45962.606213194442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45962.606213194442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45962.606213194442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45962.606213194442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45962.606213194442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45962.606213194442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45962.606213194442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45962.606213194442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45962.606213194442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45962.606213194442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45962.606213194442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45962.606213194442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45962.606213194442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45962.606213194442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45962.606213194442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45962.606213194442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45962.606213194442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45962.606213194442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45962.606213194442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45962.606213194442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45962.606213194442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45962.606213194442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45962.606213194442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45962.606213194442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45962.606213194442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45962.606213194442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45962.606213194442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45962.606213194442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45962.606213194442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45962.606213194442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45962.606213194442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45962.606213194442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45962.606213194442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45962.606213194442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45962.606213194442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45962.606213194442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45962.606213194442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45962.606213194442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45962.606213194442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45962.606213194442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45962.606213194442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45962.606213194442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45962.606213194442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45962.606213194442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45962.606213194442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45962.606213194442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45962.606213194442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45962.606213194442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45962.606213194442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45962.606213194442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45962.606213194442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45962.606213194442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45962.606213194442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45962.606213194442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45962.606213194442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45962.606213194442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45962.606213194442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45962.606213194442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45962.606213194442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45962.606213194442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45962.606213194442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45962.606213194442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45962.606213194442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45962.606213194442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45962.606213194442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45962.606213194442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45962.606213194442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45962.606213194442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45962.606213194442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45962.606213194442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45962.606213194442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45962.606213194442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45962.606213194442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45962.606213194442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45962.606213194442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45962.606213194442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45962.606213194442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45962.606213194442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45962.606213194442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45962.606213194442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45962.606213194442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45962.606213194442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45962.606213194442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45962.606213194442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45962.606213194442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45962.606213194442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45962.606213194442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45962.606213194442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45962.606213194442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45962.606213194442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45962.606213194442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45962.606213194442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45962.606213194442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45962.606213194442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45962.606213194442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45962.606213194442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45962.606213194442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45962.606213194442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45962.606213194442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45962.606213194442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45962.606213194442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45962.606213194442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45962.606213194442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45962.606213194442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45962.606213194442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45962.606213194442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45962.606213194442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45962.606213194442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45962.606213194442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45962.606213194442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45962.606213194442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45962.606213194442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45962.606213194442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45962.606213194442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45962.606213194442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45962.606213194442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45962.606213194442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45962.606213194442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45962.606213194442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45962.606213194442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45962.606213194442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45962.606213194442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45962.606213194442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45962.606213194442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45962.606213194442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45962.606213194442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45962.606213194442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45962.606213194442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45962.606213194442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45962.606213194442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45962.606213194442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45962.606213194442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45962.606213194442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45962.606213194442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45962.606213194442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45962.606213194442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45962.606213194442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45962.606213194442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45962.606213194442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45962.606213194442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45962.606213194442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45962.606213194442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45962.606213194442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45962.606213194442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45962.606213194442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45962.606213194442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45962.606213194442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45962.606213194442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45962.606213194442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45962.606213194442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45962.606213194442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45962.606213194442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45962.606213194442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45962.606213194442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45962.606213194442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45962.606213194442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45962.606213194442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45962.606213194442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45962.606213194442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45962.606213194442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45962.606213194442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45962.606213194442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45962.606213194442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45962.606213194442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45962.606213194442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45962.606213194442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45962.606213194442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45962.606213194442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45962.606213194442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45962.606213194442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45962.606213194442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45962.606213194442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45962.606213194442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45962.606213194442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45962.606213194442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45962.606213194442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45962.606213194442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45962.606213194442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45962.606213194442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45962.606213194442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45962.606213194442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45962.606213194442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45962.606213194442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45962.606213194442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45962.606213194442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45962.606213194442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45962.606213194442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45962.606213194442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45962.606213194442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45962.606213194442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45962.606213194442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45962.606213194442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45962.606213194442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45962.606213194442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45962.606213194442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45962.606213194442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45962.606213194442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45962.606213194442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45962.606213194442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45962.606213194442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45962.606213194442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45962.606213194442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45962.606213194442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45962.606213194442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45962.606213194442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45962.606213194442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45962.606213194442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45962.606213194442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45962.606213194442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45962.606213194442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45962.606213194442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45962.606213194442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45962.606213194442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45962.606213194442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45962.606213194442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45962.606213194442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45962.606213194442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45962.606213194442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45962.606213194442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45962.606213194442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45962.606213194442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45962.606213194442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45962.606213194442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45962.606213194442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45962.606213194442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45962.606213194442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45962.606213194442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45962.606213194442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45962.606213194442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45962.606213194442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45962.606213194442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45962.606213194442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45962.606213194442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45962.606213194442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45962.606213194442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45962.606213194442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45962.606213194442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45962.606213194442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45962.606213194442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45962.606213194442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45962.606213194442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45962.606213194442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45962.606213194442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45962.606213194442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45962.606213194442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45962.606213194442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45962.606213194442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45962.606213194442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45962.606213194442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45962.606213194442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45962.606213194442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45962.606213194442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45962.606213194442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45962.606213194442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45962.606213194442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45962.606213194442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45962.606213194442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45962.606213194442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45962.606213194442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45962.606213194442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45962.606213194442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45962.606213194442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45962.606213194442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45962.606213194442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45962.606213194442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45962.606213194442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45962.606213194442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45962.606213194442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45962.606213194442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45962.606213194442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45962.606213194442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45962.606213194442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45962.606213194442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45962.606213194442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45962.606213194442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45962.606213194442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45962.606213194442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45962.606213194442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45962.606213194442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45962.606213194442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45962.606213194442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45962.606213194442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45962.606213194442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45962.606213194442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45962.606213194442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45962.606213194442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45962.606213194442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45962.606213194442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45962.606213194442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45962.606213194442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45962.606213194442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45962.606213194442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45962.606213194442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45962.606213194442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45962.606213194442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45962.606213194442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45962.606213194442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45962.606213194442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45962.606213194442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45962.606213194442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45962.606213194442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45962.606213194442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45962.606213194442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45962.606213194442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45962.606213194442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45962.606213194442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45962.606213194442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45962.606213194442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45962.606213194442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45962.606213194442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45962.606213194442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45962.606213194442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45962.606213194442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45962.606213194442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45962.606213194442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45962.606213194442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45962.606213194442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45962.606213194442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45962.606213194442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45962.606213194442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45962.606213194442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45962.606213194442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45962.606213194442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45962.606213194442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45962.606213194442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45962.606213194442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45962.606213194442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45962.606213194442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45962.606213194442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45962.606213194442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45962.606213194442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45962.606213194442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45962.606213194442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45962.606213194442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45962.606213194442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45962.606213194442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45962.606213194442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45962.606213194442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45962.606213194442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45962.606213194442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45962.606213194442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45962.606213194442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45962.606213194442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45962.606213194442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45962.606213194442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45962.606213194442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45962.606213194442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45962.606213194442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45962.606213194442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45962.606213194442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45962.606213194442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45962.606213194442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45962.606213194442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45962.606213194442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45962.606213194442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45962.606213194442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45962.606213194442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45962.606213194442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45962.606213194442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45962.606213194442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45962.606213194442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45962.606213194442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45962.606213194442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45962.606213194442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45962.606213194442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45962.606213194442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45962.606213194442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45962.606213194442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45962.606213194442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45962.606213194442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45962.606213194442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45962.606213194442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45962.606213194442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45962.606213194442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45962.606213194442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45962.606213194442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45962.606213194442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45962.606213194442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45962.606213194442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45962.606213194442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45962.606213194442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45962.606213194442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45962.606213194442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45962.606213194442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45962.606213194442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45962.606213194442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45962.606213194442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45962.606213194442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45962.606213194442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45962.606213194442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45962.606213194442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45962.606213194442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45962.606213194442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45962.606213194442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45962.606213194442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45962.606213194442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45962.606213194442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45962.606213194442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45962.606213194442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45962.606213194442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45962.606213194442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45962.606213194442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45962.606213194442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45962.606213194442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45962.606213194442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45962.606213194442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45962.606213194442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45962.606213194442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45962.606213194442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45962.606213194442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45962.606213194442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45962.606213194442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45962.606213194442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45962.606213194442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45962.606213194442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45962.606213194442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45962.606213194442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45962.606213194442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45962.606213194442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45962.606213194442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45962.606213194442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45962.606213194442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45962.606213194442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45962.606213194442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45962.606213194442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45962.606213194442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45962.606213194442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45962.606213194442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45962.606213194442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45962.606213194442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45962.606213194442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45962.606213194442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45962.606213194442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45962.606213194442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45962.606213194442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45962.606213194442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45962.606213194442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45962.606213194442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45962.606213194442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45962.606213194442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45962.606213194442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45962.606213194442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45962.606213194442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45962.606213194442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45962.606213194442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45962.606213194442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45962.606213194442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45962.606213194442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45962.606213194442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45962.606213194442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45962.606213194442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45962.606213194442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45962.606213194442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45962.606213194442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45962.606213194442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45962.606213194442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45962.606213194442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45962.606213194442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45962.606213194442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45962.606213194442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45962.606213194442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45962.606213194442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45962.606213194442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45962.606213194442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45962.606213194442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45962.606213194442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45962.606213194442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45962.606213194442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45962.606213194442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45962.606213194442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45962.606213194442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45962.606213194442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45962.606213194442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45962.606213194442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45962.606213194442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45962.606213194442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45962.606213194442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45962.606213194442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45962.606213194442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45962.606213194442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45962.606213194442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45962.606213194442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45962.606213194442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45962.606213194442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45962.606213194442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45962.606213194442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45962.606213194442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45962.606213194442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45962.606213194442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45962.606213194442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45962.606213194442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45962.606213194442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45962.606213194442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45962.606213194442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45962.606213194442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45962.606213194442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45962.606213194442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45962.606213194442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45962.606213194442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45962.606213194442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45962.606213194442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45962.606213194442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45962.606213194442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45962.606213194442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45962.606213194442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45962.606213194442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45962.606213194442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45962.606213194442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45962.606213194442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45962.606213194442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45962.606213194442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45962.606213194442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45962.606213194442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45962.606213194442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45962.606213194442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45962.606213194442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45962.606213194442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45962.606213194442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45962.606213194442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45962.606213194442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45962.606213194442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45962.606213194442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45962.606213194442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45962.606213194442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45962.606213194442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45962.606213194442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45962.606213194442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45962.606213194442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45962.606213194442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45962.606213194442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45962.606213194442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45962.606213194442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45962.606213194442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45962.606213194442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45962.606213194442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45962.606213194442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45962.606213194442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45962.606213194442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45962.606213194442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45962.606213194442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45962.606213194442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45962.606213194442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45962.606213194442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45962.606213194442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45962.606213194442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45962.606213194442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45962.606213194442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45962.606213194442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45962.606213194442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45962.606213194442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45962.606213194442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45962.606213194442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45962.606213194442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45962.606213194442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45962.606213194442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45962.606213194442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45962.606213194442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45962.606213194442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45962.606213194442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45962.606213194442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45962.606213194442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45962.606213194442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45962.606213194442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45962.606213194442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45962.606213194442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45962.606213194442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45962.606213194442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45962.606213194442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45962.606213194442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45962.606213194442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45962.606213194442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45962.606213194442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45962.606213194442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45962.606213194442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45962.606213194442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45962.606213194442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45962.606213194442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45962.606213194442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45962.606213194442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45962.606213194442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45962.606213194442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45962.606213194442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45962.606213194442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45962.606213194442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45962.606213194442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45962.606213194442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45962.606213194442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45962.606213194442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45962.606213194442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45962.606213194442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45962.606213194442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45962.606213194442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45962.606213194442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45962.606213194442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45962.606213194442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45962.606213194442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45962.606213194442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45962.606213194442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45962.606213194442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45962.606213194442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45962.606213194442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45962.606213194442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45962.606213194442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45962.606213194442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45962.606213194442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45962.606213194442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45962.606213194442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45962.606213194442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45962.606213194442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45962.606213194442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45962.606213194442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45962.606213194442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45962.606213194442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45962.606213194442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45962.606213194442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45962.606213194442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45962.606213194442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45962.606213194442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45962.606213194442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45962.606213194442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45962.606213194442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45962.606213194442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45962.606213194442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45962.606213194442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45962.606213194442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45962.606213194442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45962.606213194442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45962.606213194442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45962.606213194442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45962.606213194442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45962.606213194442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45962.606213194442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45962.606213194442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45962.606213194442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45962.606213194442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45962.606213194442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45962.606213194442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45962.606213194442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45962.606213194442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45962.606213194442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45962.606213194442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45962.606213194442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45962.606213194442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45962.606213194442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45962.606213194442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45962.606213194442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45962.606213194442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45962.606213194442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45962.606213194442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45962.606213194442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45962.606213194442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45962.606213194442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45962.606213194442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45962.606213194442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45962.606213194442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45962.606213194442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45962.606213194442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45962.606213194442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45962.606213194442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45962.606213194442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45962.606213194442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45962.606213194442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45962.606213194442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45962.606213194442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45962.606213194442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45962.606213194442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45962.606213194442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45962.606213194442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45962.606213194442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45962.606213194442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45962.606213194442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45962.606213194442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45962.606213194442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45962.606213194442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45962.606213194442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45962.606213194442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45962.606213194442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45962.606213194442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45962.606213194442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45962.606213194442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45962.606213194442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45962.606213194442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45962.606213194442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45962.606213194442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45962.606213194442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45962.606213194442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45962.606213194442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45962.606213194442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45962.606213194442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45962.606213194442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45962.606213194442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45962.606213194442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45962.606213194442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45962.606213194442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45962.606213194442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45962.606213194442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45962.606213194442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45962.606213194442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45962.606213194442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45962.606213194442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45962.606213194442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45962.606213194442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45962.606213194442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45962.606213194442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45962.606213194442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45962.606213194442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45962.606213194442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45962.606213194442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45962.606213194442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45962.606213194442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45962.606213194442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45962.606213194442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45962.606213194442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45962.606213194442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45962.606213194442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45962.606213194442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45962.606213194442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45962.606213194442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45962.606213194442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45962.606213194442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45962.606213194442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45962.606213194442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45962.606213194442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45962.606213194442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45962.606213194442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45962.606213194442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45962.606213194442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45962.606213194442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45962.606213194442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45962.606213194442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45962.606213194442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45962.606213194442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45962.606213194442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45962.606213194442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45962.606213194442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45962.606213194442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45962.606213194442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45962.606213194442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45962.606213194442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45962.606213194442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45962.606213194442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45962.606213194442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45962.606213194442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45962.606213194442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45962.606213194442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45962.606213194442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45962.606213194442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45962.606213194442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45962.606213194442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45962.606213194442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45962.606213194442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45962.606213194442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45962.606213194442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45962.606213194442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45962.606213194442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45962.606213194442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45962.606213194442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45962.606213194442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45962.606213194442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45962.606213194442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259.12549560184561</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1.637463194441807</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45962.606213194442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45962.606213194442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45962.606213194442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45962.606213194442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45962.606213194442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45962.606213194442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45962.606213194442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45962.606213194442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45962.606213194442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45962.606213194442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45962.606213194442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45962.606213194442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45962.606213194442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45962.606213194442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45962.606213194442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45962.606213194442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45962.606213194442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45962.606213194442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45962.606213194442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45962.606213194442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45962.606213194442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45962.606213194442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45962.606213194442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45962.606213194442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45962.606213194442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45962.606213194442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45962.606213194442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45962.606213194442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45962.606213194442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45962.606213194442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45962.606213194442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45962.606213194442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45962.606213194442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45962.606213194442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45962.606213194442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45962.606213194442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45962.606213194442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45962.606213194442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45962.606213194442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45962.606213194442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45962.606213194442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45962.606213194442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45962.606213194442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45962.606213194442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45962.606213194442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45962.606213194442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45962.606213194442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45962.606213194442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45962.606213194442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45962.606213194442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45962.606213194442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45962.606213194442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45962.606213194442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45962.606213194442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45962.606213194442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45962.606213194442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45962.606213194442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45962.606213194442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45962.606213194442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45962.606213194442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45962.606213194442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45962.606213194442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45962.606213194442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45962.606213194442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45962.606213194442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45962.606213194442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45962.606213194442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45962.606213194442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45962.606213194442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45962.606213194442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45962.606213194442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45962.606213194442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45962.606213194442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45962.606213194442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45962.606213194442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45962.606213194442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45962.606213194442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45962.606213194442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45962.606213194442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45962.606213194442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45962.606213194442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45962.606213194442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45962.606213194442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45962.606213194442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45962.606213194442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45962.606213194442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45962.606213194442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45962.606213194442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45962.606213194442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45962.606213194442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45962.606213194442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45962.606213194442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45962.606213194442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45962.606213194442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45962.606213194442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45962.606213194442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45962.606213194442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45962.606213194442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45962.606213194442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45962.606213194442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45962.606213194442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45962.606213194442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45962.606213194442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45962.606213194442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45962.606213194442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45962.606213194442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45962.606213194442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45962.606213194442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45962.606213194442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45962.606213194442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45962.606213194442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70.77415277777618</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36.41733587962517</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13.945102083329402</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45962.606213194442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45962.606213194442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45962.606213194442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45962.606213194442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45962.606213194442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45962.606213194442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45962.606213194442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45962.606213194442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45962.606213194442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45962.606213194442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45962.606213194442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45962.606213194442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45962.606213194442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45962.606213194442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45962.606213194442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45962.606213194442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45962.606213194442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45962.606213194442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45962.606213194442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45962.606213194442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45962.606213194442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45962.606213194442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45962.606213194442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45962.606213194442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45962.606213194442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45962.606213194442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45962.606213194442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45962.606213194442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45962.606213194442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45962.606213194442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45962.606213194442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45962.606213194442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45962.606213194442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45962.606213194442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45962.606213194442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45962.606213194442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45962.606213194442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45962.606213194442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45962.606213194442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45962.606213194442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45962.606213194442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45962.606213194442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45962.606213194442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45962.606213194442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45962.606213194442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45962.606213194442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45962.606213194442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45962.606213194442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45962.606213194442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45962.606213194442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45962.606213194442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45962.606213194442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45962.606213194442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45962.606213194442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45962.606213194442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45962.606213194442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45962.606213194442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45962.606213194442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45962.606213194442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45962.606213194442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45962.606213194442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45962.606213194442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45962.606213194442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45962.606213194442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45962.606213194442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45962.606213194442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45962.606213194442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45962.606213194442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45962.606213194442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45962.606213194442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45962.606213194442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45962.606213194442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45962.606213194442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45962.606213194442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45962.606213194442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45962.606213194442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45962.606213194442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45962.606213194442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45962.606213194442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45962.606213194442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45962.606213194442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45962.606213194442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45962.606213194442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45962.606213194442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45962.606213194442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45962.606213194442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45962.606213194442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45962.606213194442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45962.606213194442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45962.606213194442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45962.606213194442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45962.606213194442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45962.606213194442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45962.606213194442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45962.606213194442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45962.606213194442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45962.606213194442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45962.606213194442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45962.606213194442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45962.606213194442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45962.606213194442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45962.606213194442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45962.606213194442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45962.606213194442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45962.606213194442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45962.606213194442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45962.606213194442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45962.606213194442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45962.606213194442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45962.606213194442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45962.606213194442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45962.606213194442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45962.606213194442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45962.606213194442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45962.606213194442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45962.606213194442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45962.606213194442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45962.606213194442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45962.606213194442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45962.606213194442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45962.606213194442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45962.606213194442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45962.606213194442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45962.606213194442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45962.606213194442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45962.606213194442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45962.606213194442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45962.606213194442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45962.606213194442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45962.606213194442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45962.606213194442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45962.606213194442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45962.606213194442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45962.606213194442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45962.606213194442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45962.606213194442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45962.606213194442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45962.606213194442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45962.606213194442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45962.606213194442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45962.606213194442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45962.606213194442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45962.606213194442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45962.606213194442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45962.606213194442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45962.606213194442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45962.606213194442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45962.606213194442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45962.606213194442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45962.606213194442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45962.606213194442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45962.606213194442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45962.606213194442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45962.606213194442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45962.606213194442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45962.606213194442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45962.606213194442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45962.606213194442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45962.606213194442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45962.606213194442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45962.606213194442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45962.606213194442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45962.606213194442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45962.606213194442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45962.606213194442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45962.606213194442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45962.606213194442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45962.606213194442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45962.606213194442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45962.606213194442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45962.606213194442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45962.606213194442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45962.606213194442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45962.606213194442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45962.606213194442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45962.606213194442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45962.606213194442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45962.606213194442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45962.606213194442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45962.606213194442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45962.606213194442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45962.606213194442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45962.606213194442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45962.606213194442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45962.606213194442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45962.606213194442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45962.606213194442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45962.606213194442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45962.606213194442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45962.606213194442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45962.606213194442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45962.606213194442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45962.606213194442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45962.606213194442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45962.606213194442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45962.606213194442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45962.606213194442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45962.606213194442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45962.606213194442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45962.606213194442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45962.606213194442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45962.606213194442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45962.606213194442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45962.606213194442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45962.606213194442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45962.606213194442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45962.606213194442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45962.606213194442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45962.606213194442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45962.606213194442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45962.606213194442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45962.606213194442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45962.606213194442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45962.606213194442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45962.606213194442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45962.606213194442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45962.606213194442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45962.606213194442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45962.606213194442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45962.606213194442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45962.606213194442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45962.606213194442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45962.606213194442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45962.606213194442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45962.606213194442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45962.606213194442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45962.606213194442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45962.606213194442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45962.606213194442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45962.606213194442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45962.606213194442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45962.606213194442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45962.606213194442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45962.606213194442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45962.606213194442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45962.606213194442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45962.606213194442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45962.606213194442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45962.606213194442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45962.606213194442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45962.606213194442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45962.606213194442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45962.606213194442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45962.606213194442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45962.606213194442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45962.606213194442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45962.606213194442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45962.606213194442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45962.606213194442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45962.606213194442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45962.606213194442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45962.606213194442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45962.606213194442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45962.606213194442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45962.606213194442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45962.606213194442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45962.606213194442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45962.606213194442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45962.606213194442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45962.606213194442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45962.606213194442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45962.606213194442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45962.606213194442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45962.606213194442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45962.606213194442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45962.606213194442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45962.606213194442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45962.606213194442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45962.606213194442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45962.606213194442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45962.606213194442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45962.606213194442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45962.606213194442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45962.606213194442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45962.606213194442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45962.606213194442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45962.606213194442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45962.606213194442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45962.606213194442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45962.606213194442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45962.606213194442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45962.606213194442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45962.606213194442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45962.606213194442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45962.606213194442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45962.606213194442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45962.606213194442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45962.606213194442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45962.606213194442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45962.606213194442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45962.606213194442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45962.606213194442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45962.606213194442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45962.606213194442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45962.606213194442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45962.606213194442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45962.606213194442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45962.606213194442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45962.606213194442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45962.606213194442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45962.606213194442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45962.606213194442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45962.606213194442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45962.606213194442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45962.606213194442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45962.606213194442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45962.606213194442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45962.606213194442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45962.606213194442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45962.606213194442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45962.606213194442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45962.606213194442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45962.606213194442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45962.606213194442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45962.606213194442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45962.606213194442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45962.606213194442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45962.606213194442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45962.606213194442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45962.606213194442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45962.606213194442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45962.606213194442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45962.606213194442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45962.606213194442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45962.606213194442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45962.606213194442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45962.606213194442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45962.606213194442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45962.606213194442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45962.606213194442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45962.606213194442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45962.606213194442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45962.606213194442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45962.606213194442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45962.606213194442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45962.606213194442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45962.606213194442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45962.606213194442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45962.606213194442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45962.606213194442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45962.606213194442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45962.606213194442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45962.606213194442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45962.606213194442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45962.606213194442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45962.606213194442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45962.606213194442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45962.606213194442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45962.606213194442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45962.606213194442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45962.606213194442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45962.606213194442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45962.606213194442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45962.606213194442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45962.606213194442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45962.606213194442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45962.606213194442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45962.606213194442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45962.606213194442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45962.606213194442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45962.606213194442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45962.606213194442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45962.606213194442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45962.606213194442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45962.606213194442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45962.606213194442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45962.606213194442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45962.606213194442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45962.606213194442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45962.606213194442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45962.606213194442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45962.606213194442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45962.606213194442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45962.606213194442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45962.606213194442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45962.606213194442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45962.606213194442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45962.606213194442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45962.606213194442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45962.606213194442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45962.606213194442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45962.606213194442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45962.606213194442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45962.606213194442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45962.606212962964</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v>45962.580717592595</v>
      </c>
      <c r="G3" s="76">
        <f ca="1">IFERROR(NOW()-F3,"-")</f>
        <v>2.54953703697538E-2</v>
      </c>
      <c r="H3" s="106">
        <v>45962.574988425928</v>
      </c>
      <c r="I3" s="102" t="str">
        <f>IFERROR(VLOOKUP(D3,DB!A:F,6,0),"")</f>
        <v>SCECO</v>
      </c>
      <c r="J3" s="101" t="str">
        <f>IFERROR(VLOOKUP(D3,DB!A:G,7,0),"")</f>
        <v>Dead</v>
      </c>
      <c r="K3" s="107" t="s">
        <v>39128</v>
      </c>
      <c r="L3" s="108" t="str">
        <f>IFERROR(VLOOKUP(D3,DB!A:I,9,0),"")</f>
        <v>Latis</v>
      </c>
    </row>
    <row r="4" spans="1:16383" ht="31.5" customHeight="1">
      <c r="A4" s="103"/>
      <c r="B4" s="102" t="str">
        <f>IFERROR(VLOOKUP(D4,DB!A:K,11,0),"")</f>
        <v/>
      </c>
      <c r="C4" s="104"/>
      <c r="D4" s="102"/>
      <c r="E4" s="105"/>
      <c r="F4" s="106"/>
      <c r="G4" s="76">
        <f ca="1">IFERROR(NOW()-F4,"-")</f>
        <v>45962.606212962964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45962.606212962964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45962.606212962964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45962.606212962964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45962.606212962964</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45962.606212962964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45962.606212962964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45962.606212962964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45962.606212962964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45962.606212962964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45962.606212962964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45962.606212962964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45962.606212962964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45962.606212962964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45962.606212962964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45962.606212962964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45962.606212962964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45962.606212962964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45962.606212962964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45962.606212962964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45962.606212962964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45962.606212962964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2025-11-01T11:33:12Z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