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86" documentId="13_ncr:1_{F6CB121F-512D-4AA6-A0C1-0FB36C537598}" xr6:coauthVersionLast="47" xr6:coauthVersionMax="47" xr10:uidLastSave="{814D1148-BAF4-4C51-847C-1525EA9673B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<sst xmlns="http://schemas.openxmlformats.org/spreadsheetml/2006/main" count="180289" uniqueCount="39129">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</sst>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297.63719201389176</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1.0182568287054892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0.12192581019189674</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1.4981365740823094E-2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45960.585617939818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45960.585617939818</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45960.585617939818</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45960.585617939818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45960.585617939818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45960.585617939818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45960.585617939818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45960.585617939818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45960.585617939818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45960.585617939818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45960.585617939818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45960.585617939818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45960.585617939818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45960.585617939818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45960.585617939818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45960.585617939818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45960.585617939818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45960.585617939818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45960.585617939818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45960.585617939818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45960.585617939818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45960.585617939818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45960.585617939818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45960.585617939818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45960.585617939818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45960.585617939818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45960.585617939818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45960.585617939818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45960.585617939818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45960.585617939818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45960.585617939818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45960.585617939818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45960.585617939818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45960.585617939818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45960.585617939818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45960.585617939818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45960.585617939818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45960.585617939818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45960.585617939818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45960.585617939818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45960.585617939818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45960.585617939818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45960.585617939818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45960.585617939818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45960.585617939818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45960.585617939818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45960.585617939818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45960.585617939818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45960.585617939818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45960.585617939818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45960.585617939818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45960.585617939818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45960.585617939818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45960.585617939818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45960.585617939818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45960.585617939818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45960.585617939818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45960.585617939818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45960.585617939818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45960.585617939818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45960.585617939818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45960.585617939818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45960.585617939818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45960.585617939818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45960.585617939818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45960.585617939818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45960.585617939818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45960.585617939818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45960.585617939818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45960.585617939818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45960.585617939818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45960.585617939818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45960.585617939818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45960.585617939818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45960.585617939818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45960.585617939818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45960.585617939818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45960.585617939818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45960.585617939818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45960.585617939818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45960.585617939818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45960.585617939818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45960.585617939818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45960.585617939818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45960.585617939818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45960.585617939818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45960.585617939818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45960.585617939818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45960.585617939818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45960.585617939818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45960.585617939818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45960.585617939818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45960.585617939818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45960.585617939818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45960.585617939818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45960.585617939818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45960.585617939818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45960.585617939818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45960.585617939818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45960.585617939818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45960.585617939818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45960.585617939818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45960.585617939818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45960.585617939818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45960.585617939818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45960.585617939818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45960.585617939818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45960.585617939818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45960.585617939818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45960.585617939818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45960.585617939818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45960.585617939818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45960.585617939818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45960.585617939818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45960.585617939818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45960.585617939818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45960.585617939818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45960.585617939818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45960.585617939818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45960.585617939818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45960.585617939818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45960.585617939818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45960.585617939818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45960.585617939818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45960.585617939818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45960.585617939818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45960.585617939818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45960.585617939818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45960.585617939818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45960.585617939818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45960.585617939818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45960.585617939818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45960.585617939818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45960.585617939818</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45960.585617939818</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7D6A80A-CD2B-4AFB-B520-99B1CAFB3DE5}"/>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135.58577997685643</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1.8435346064870828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45960.585617939818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45960.585617939818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45960.585617939818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45960.585617939818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45960.585617939818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45960.585617939818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45960.585617939818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45960.585617939818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45960.585617939818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45960.585617939818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45960.585617939818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45960.585617939818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45960.585617939818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45960.585617939818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45960.585617939818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45960.585617939818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45960.585617939818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45960.585617939818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45960.585617939818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45960.585617939818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45960.585617939818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45960.585617939818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45960.585617939818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45960.585617939818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45960.585617939818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45960.585617939818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45960.585617939818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45960.585617939818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45960.585617939818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45960.585617939818</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45960.585617939818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45960.585617939818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45960.585617939818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45960.585617939818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45960.585617939818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45960.585617939818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45960.585617939818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45960.585617939818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45960.585617939818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45960.585617939818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45960.585617939818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45960.585617939818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45960.585617939818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45960.585617939818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45960.585617939818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45960.585617939818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45960.585617939818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45960.585617939818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45960.585617939818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45960.585617939818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45960.585617939818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45960.585617939818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45960.585617939818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45960.585617939818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45960.585617939818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45960.585617939818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45960.585617939818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45960.585617939818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45960.585617939818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45960.585617939818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45960.585617939818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45960.585617939818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45960.585617939818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45960.585617939818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45960.585617939818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45960.585617939818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45960.585617939818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45960.585617939818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45960.585617939818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45960.585617939818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45960.585617939818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45960.585617939818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45960.585617939818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45960.585617939818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45960.585617939818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45960.585617939818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45960.585617939818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45960.585617939818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45960.585617939818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45960.585617939818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45960.585617939818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45960.585617939818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45960.585617939818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45960.585617939818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45960.585617939818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45960.585617939818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45960.585617939818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45960.585617939818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45960.585617939818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45960.585617939818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45960.585617939818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45960.585617939818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45960.585617939818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45960.585617939818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45960.585617939818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45960.585617939818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45960.585617939818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45960.585617939818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45960.585617939818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45960.585617939818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45960.585617939818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45960.585617939818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45960.585617939818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45960.585617939818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45960.585617939818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45960.585617939818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45960.585617939818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45960.585617939818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45960.585617939818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45960.585617939818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45960.585617939818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45960.585617939818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45960.585617939818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45960.585617939818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45960.585617939818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45960.585617939818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45960.585617939818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45960.585617939818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45960.585617939818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45960.585617939818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45960.585617939818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45960.585617939818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45960.585617939818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45960.585617939818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45960.585617939818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45960.585617939818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45960.585617939818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45960.585617939818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45960.585617939818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45960.585617939818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45960.585617939818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45960.585617939818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45960.585617939818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45960.585617939818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45960.585617939818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45960.585617939818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45960.585617939818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45960.585617939818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45960.585617939818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45960.585617939818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45960.585617939818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45960.585617939818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45960.585617939818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45960.585617939818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45960.585617939818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45960.585617939818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45960.585617939818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45960.585617939818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45960.585617939818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45960.585617939818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45960.585617939818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45960.585617939818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45960.585617939818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45960.585617939818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45960.585617939818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45960.585617939818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45960.585617939818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45960.585617939818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45960.585617939818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45960.585617939818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45960.585617939818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45960.585617939818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45960.585617939818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45960.585617939818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45960.585617939818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45960.585617939818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45960.585617939818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45960.585617939818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45960.585617939818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45960.585617939818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45960.585617939818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45960.585617939818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45960.585617939818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45960.585617939818</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45960.585617939818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45960.585617939818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45960.585617939818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45960.585617939818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45960.585617939818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45960.585617939818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45960.585617939818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45960.585617939818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45960.585617939818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45960.585617939818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45960.585617939818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45960.585617939818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45960.585617939818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45960.585617939818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45960.585617939818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45960.585617939818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45960.585617939818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45960.585617939818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45960.585617939818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45960.585617939818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45960.585617939818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45960.585617939818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45960.585617939818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45960.585617939818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45960.585617939818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45960.585617939818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45960.585617939818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45960.585617939818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45960.585617939818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45960.585617939818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45960.585617939818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45960.585617939818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45960.585617939818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45960.585617939818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45960.585617939818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45960.585617939818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45960.585617939818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45960.585617939818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45960.585617939818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45960.585617939818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45960.585617939818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45960.585617939818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45960.585617939818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45960.585617939818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45960.585617939818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45960.585617939818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45960.585617939818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45960.585617939818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45960.585617939818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45960.585617939818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45960.585617939818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45960.585617939818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45960.585617939818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45960.585617939818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45960.585617939818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45960.585617939818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45960.585617939818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45960.585617939818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45960.585617939818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45960.585617939818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45960.585617939818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45960.585617939818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45960.585617939818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45960.585617939818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45960.585617939818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45960.585617939818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45960.585617939818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45960.585617939818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45960.585617939818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45960.585617939818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45960.585617939818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45960.585617939818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45960.585617939818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45960.585617939818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45960.585617939818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45960.585617939818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45960.585617939818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45960.585617939818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45960.585617939818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45960.585617939818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45960.585617939818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45960.585617939818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45960.585617939818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45960.585617939818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45960.585617939818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45960.585617939818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45960.585617939818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45960.585617939818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45960.585617939818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45960.585617939818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45960.585617939818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45960.585617939818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45960.585617939818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45960.585617939818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45960.585617939818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45960.585617939818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45960.585617939818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45960.585617939818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45960.585617939818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45960.585617939818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45960.585617939818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45960.585617939818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45960.585617939818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45960.585617939818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45960.585617939818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45960.585617939818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45960.585617939818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45960.585617939818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45960.585617939818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45960.585617939818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45960.585617939818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45960.585617939818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45960.585617939818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45960.585617939818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45960.585617939818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45960.585617939818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45960.585617939818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45960.585617939818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45960.585617939818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45960.585617939818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45960.585617939818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45960.585617939818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45960.585617939818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45960.585617939818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45960.585617939818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45960.585617939818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45960.585617939818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45960.585617939818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45960.585617939818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45960.585617939818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45960.585617939818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45960.585617939818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45960.585617939818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45960.585617939818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45960.585617939818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45960.585617939818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45960.585617939818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45960.585617939818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45960.585617939818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45960.585617939818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45960.585617939818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45960.585617939818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45960.585617939818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45960.585617939818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45960.585617939818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45960.585617939818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45960.585617939818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45960.585617939818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45960.585617939818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45960.585617939818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45960.585617939818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45960.585617939818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45960.585617939818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45960.585617939818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45960.585617939818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45960.585617939818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45960.585617939818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45960.585617939818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45960.585617939818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45960.585617939818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45960.585617939818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45960.585617939818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45960.585617939818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45960.585617939818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45960.585617939818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45960.585617939818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45960.585617939818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45960.585617939818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45960.585617939818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45960.585617939818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45960.585617939818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45960.585617939818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45960.585617939818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45960.585617939818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45960.585617939818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45960.585617939818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45960.585617939818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45960.585617939818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45960.585617939818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45960.585617939818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45960.585617939818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45960.585617939818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45960.585617939818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45960.585617939818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45960.585617939818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45960.585617939818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45960.585617939818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45960.585617939818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45960.585617939818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45960.585617939818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45960.585617939818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45960.585617939818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45960.585617939818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45960.585617939818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45960.585617939818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45960.585617939818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45960.585617939818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45960.585617939818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45960.585617939818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45960.585617939818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45960.585617939818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45960.585617939818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45960.585617939818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45960.585617939818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45960.585617939818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45960.585617939818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45960.585617939818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45960.585617939818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45960.585617939818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45960.585617939818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45960.585617939818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45960.585617939818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45960.585617939818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45960.585617939818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45960.585617939818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45960.585617939818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45960.585617939818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45960.585617939818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45960.585617939818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45960.585617939818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45960.585617939818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45960.585617939818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45960.585617939818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45960.585617939818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45960.585617939818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45960.585617939818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45960.585617939818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45960.585617939818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45960.585617939818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45960.585617939818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45960.585617939818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45960.585617939818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45960.585617939818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45960.585617939818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45960.585617939818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45960.585617939818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45960.585617939818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45960.585617939818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45960.585617939818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45960.585617939818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45960.585617939818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45960.585617939818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45960.585617939818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45960.585617939818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45960.585617939818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45960.585617939818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45960.585617939818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45960.585617939818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45960.585617939818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45960.585617939818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45960.585617939818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45960.585617939818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45960.585617939818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45960.585617939818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45960.585617939818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45960.585617939818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45960.585617939818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45960.585617939818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45960.585617939818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45960.585617939818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45960.585617939818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45960.585617939818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45960.585617939818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45960.585617939818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45960.585617939818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45960.585617939818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45960.585617939818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45960.585617939818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45960.585617939818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45960.585617939818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45960.585617939818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45960.585617939818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45960.585617939818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45960.585617939818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45960.585617939818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45960.585617939818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45960.585617939818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45960.585617939818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45960.585617939818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45960.585617939818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45960.585617939818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45960.585617939818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45960.585617939818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45960.585617939818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45960.585617939818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45960.585617939818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45960.585617939818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45960.585617939818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45960.585617939818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45960.585617939818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45960.585617939818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45960.585617939818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45960.585617939818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45960.585617939818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45960.585617939818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45960.585617939818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45960.585617939818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45960.585617939818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45960.585617939818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45960.585617939818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45960.585617939818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45960.585617939818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45960.585617939818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45960.585617939818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45960.585617939818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45960.585617939818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45960.585617939818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45960.585617939818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45960.585617939818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45960.585617939818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45960.585617939818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45960.585617939818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45960.585617939818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45960.585617939818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45960.585617939818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45960.585617939818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45960.585617939818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45960.585617939818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45960.585617939818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45960.585617939818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45960.585617939818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45960.585617939818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45960.585617939818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45960.585617939818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45960.585617939818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45960.585617939818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45960.585617939818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45960.585617939818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45960.585617939818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45960.585617939818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45960.585617939818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45960.585617939818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45960.585617939818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45960.585617939818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45960.585617939818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45960.585617939818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45960.585617939818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45960.585617939818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45960.585617939818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45960.585617939818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45960.585617939818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45960.585617939818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45960.585617939818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45960.585617939818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45960.585617939818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45960.585617939818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45960.585617939818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45960.585617939818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45960.585617939818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45960.585617939818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45960.585617939818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45960.585617939818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45960.585617939818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45960.585617939818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45960.585617939818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45960.585617939818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45960.585617939818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45960.585617939818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45960.585617939818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45960.585617939818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45960.585617939818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45960.585617939818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45960.585617939818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45960.585617939818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45960.585617939818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45960.585617939818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45960.585617939818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45960.585617939818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45960.585617939818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45960.585617939818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45960.585617939818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45960.585617939818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45960.585617939818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45960.585617939818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45960.585617939818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45960.585617939818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45960.585617939818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45960.585617939818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45960.585617939818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45960.585617939818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45960.585617939818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45960.585617939818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45960.585617939818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45960.585617939818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45960.585617939818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45960.585617939818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45960.585617939818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45960.585617939818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45960.585617939818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45960.585617939818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45960.585617939818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45960.585617939818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45960.585617939818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45960.585617939818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45960.585617939818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45960.585617939818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45960.585617939818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45960.585617939818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45960.585617939818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45960.585617939818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45960.585617939818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45960.585617939818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45960.585617939818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45960.585617939818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45960.585617939818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45960.585617939818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45960.585617939818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45960.585617939818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45960.585617939818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45960.585617939818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45960.585617939818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45960.585617939818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45960.585617939818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45960.585617939818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45960.585617939818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45960.585617939818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45960.585617939818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45960.585617939818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45960.585617939818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45960.585617939818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45960.585617939818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45960.585617939818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45960.585617939818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45960.585617939818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45960.585617939818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45960.585617939818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45960.585617939818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45960.585617939818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45960.585617939818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45960.585617939818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45960.585617939818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45960.585617939818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45960.585617939818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45960.585617939818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45960.585617939818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45960.585617939818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45960.585617939818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45960.585617939818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45960.585617939818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45960.585617939818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45960.585617939818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45960.585617939818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45960.585617939818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45960.585617939818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45960.585617939818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45960.585617939818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45960.585617939818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45960.585617939818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45960.585617939818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45960.585617939818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45960.585617939818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45960.585617939818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45960.585617939818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45960.585617939818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45960.585617939818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45960.585617939818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45960.585617939818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45960.585617939818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45960.585617939818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45960.585617939818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45960.585617939818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45960.585617939818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45960.585617939818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45960.585617939818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45960.585617939818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45960.585617939818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45960.585617939818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45960.585617939818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45960.585617939818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45960.585617939818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45960.585617939818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45960.585617939818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45960.585617939818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45960.585617939818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45960.585617939818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45960.585617939818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45960.585617939818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45960.585617939818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45960.585617939818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45960.585617939818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45960.585617939818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45960.585617939818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45960.585617939818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45960.585617939818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45960.585617939818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45960.585617939818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45960.585617939818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45960.585617939818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45960.585617939818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45960.585617939818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45960.585617939818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45960.585617939818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45960.585617939818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45960.585617939818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45960.585617939818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45960.585617939818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45960.585617939818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45960.585617939818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45960.585617939818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45960.585617939818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45960.585617939818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45960.585617939818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45960.585617939818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45960.585617939818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45960.585617939818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45960.585617939818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45960.585617939818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45960.585617939818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45960.585617939818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45960.585617939818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45960.585617939818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45960.585617939818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45960.585617939818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45960.585617939818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45960.585617939818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45960.585617939818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45960.585617939818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45960.585617939818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45960.585617939818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45960.585617939818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45960.585617939818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45960.585617939818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45960.585617939818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45960.585617939818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45960.585617939818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45960.585617939818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45960.585617939818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45960.585617939818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45960.585617939818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45960.585617939818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45960.585617939818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45960.585617939818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45960.585617939818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45960.585617939818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45960.585617939818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45960.585617939818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45960.585617939818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45960.585617939818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45960.585617939818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45960.585617939818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45960.585617939818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45960.585617939818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45960.585617939818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45960.585617939818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45960.585617939818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45960.585617939818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45960.585617939818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45960.585617939818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45960.585617939818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45960.585617939818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45960.585617939818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45960.585617939818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45960.585617939818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45960.585617939818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45960.585617939818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45960.585617939818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45960.585617939818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45960.585617939818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45960.585617939818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45960.585617939818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45960.585617939818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45960.585617939818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45960.585617939818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45960.585617939818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45960.585617939818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45960.585617939818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45960.585617939818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45960.585617939818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45960.585617939818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45960.585617939818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45960.585617939818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45960.585617939818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45960.585617939818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45960.585617939818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45960.585617939818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45960.585617939818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45960.585617939818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45960.585617939818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45960.585617939818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45960.585617939818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45960.585617939818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45960.585617939818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45960.585617939818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45960.585617939818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45960.585617939818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45960.585617939818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45960.585617939818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45960.585617939818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45960.585617939818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45960.585617939818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45960.585617939818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45960.585617939818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45960.585617939818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45960.585617939818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45960.585617939818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45960.585617939818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45960.585617939818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45960.585617939818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45960.585617939818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45960.585617939818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45960.585617939818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45960.585617939818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45960.585617939818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45960.585617939818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45960.585617939818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45960.585617939818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45960.585617939818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45960.585617939818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45960.585617939818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45960.585617939818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45960.585617939818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45960.585617939818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45960.585617939818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45960.585617939818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45960.585617939818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45960.585617939818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45960.585617939818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45960.585617939818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45960.585617939818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45960.585617939818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45960.585617939818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45960.585617939818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45960.585617939818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45960.585617939818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45960.585617939818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45960.585617939818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45960.585617939818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45960.585617939818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45960.585617939818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45960.585617939818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45960.585617939818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45960.585617939818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45960.585617939818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45960.585617939818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45960.585617939818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45960.585617939818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45960.585617939818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45960.585617939818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45960.585617939818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45960.585617939818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45960.585617939818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45960.585617939818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45960.585617939818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45960.585617939818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45960.585617939818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45960.585617939818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45960.585617939818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45960.585617939818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45960.585617939818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45960.585617939818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45960.585617939818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45960.585617939818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45960.585617939818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45960.585617939818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45960.585617939818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45960.585617939818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45960.585617939818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45960.585617939818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45960.585617939818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45960.585617939818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45960.585617939818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45960.585617939818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45960.585617939818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45960.585617939818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45960.585617939818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45960.585617939818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45960.585617939818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45960.585617939818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45960.585617939818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45960.585617939818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45960.585617939818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45960.585617939818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45960.585617939818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45960.585617939818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45960.585617939818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45960.585617939818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45960.585617939818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45960.585617939818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45960.585617939818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45960.585617939818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45960.585617939818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45960.585617939818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45960.585617939818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45960.585617939818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45960.585617939818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45960.585617939818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45960.585617939818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45960.585617939818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45960.585617939818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45960.585617939818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45960.585617939818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45960.585617939818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45960.585617939818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45960.585617939818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45960.585617939818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45960.585617939818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45960.585617939818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45960.585617939818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45960.585617939818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45960.585617939818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45960.585617939818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45960.585617939818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45960.585617939818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45960.585617939818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45960.585617939818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45960.585617939818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45960.585617939818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45960.585617939818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45960.585617939818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45960.585617939818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45960.585617939818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45960.585617939818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45960.585617939818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45960.585617939818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45960.585617939818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45960.585617939818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45960.585617939818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45960.585617939818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45960.585617939818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45960.585617939818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45960.585617939818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45960.585617939818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45960.585617939818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45960.585617939818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45960.585617939818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45960.585617939818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45960.585617939818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45960.585617939818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45960.585617939818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45960.585617939818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45960.585617939818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45960.585617939818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45960.585617939818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45960.585617939818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45960.585617939818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45960.585617939818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45960.585617939818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45960.585617939818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45960.585617939818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45960.585617939818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45960.585617939818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45960.585617939818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45960.585617939818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45960.585617939818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45960.585617939818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45960.585617939818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45960.585617939818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45960.585617939818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45960.585617939818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45960.585617939818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45960.585617939818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45960.585617939818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45960.585617939818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45960.585617939818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45960.585617939818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45960.585617939818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45960.585617939818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45960.585617939818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45960.585617939818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45960.585617939818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45960.585617939818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45960.585617939818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45960.585617939818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45960.585617939818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45960.585617939818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45960.585617939818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45960.585617939818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45960.585617939818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45960.585617939818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45960.585617939818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45960.585617939818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45960.585617939818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45960.585617939818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45960.585617939818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45960.585617939818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45960.585617939818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45960.585617939818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45960.585617939818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45960.585617939818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45960.585617939818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45960.585617939818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45960.585617939818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45960.585617939818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45960.585617939818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45960.585617939818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45960.585617939818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45960.585617939818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45960.585617939818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45960.585617939818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45960.585617939818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45960.585617939818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45960.585617939818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45960.585617939818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45960.585617939818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45960.585617939818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45960.585617939818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45960.585617939818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45960.585617939818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45960.585617939818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45960.585617939818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45960.585617939818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45960.585617939818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45960.585617939818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45960.585617939818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45960.585617939818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45960.585617939818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45960.585617939818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45960.585617939818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45960.585617939818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45960.585617939818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45960.585617939818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45960.585617939818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45960.585617939818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45960.585617939818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45960.585617939818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45960.585617939818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45960.585617939818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45960.585617939818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45960.585617939818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45960.585617939818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45960.585617939818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45960.585617939818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45960.585617939818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45960.585617939818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45960.585617939818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45960.585617939818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45960.585617939818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45960.585617939818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45960.585617939818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45960.585617939818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45960.585617939818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45960.585617939818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45960.585617939818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45960.585617939818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45960.585617939818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45960.585617939818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45960.585617939818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45960.585617939818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45960.585617939818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45960.585617939818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45960.585617939818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45960.585617939818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45960.585617939818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45960.585617939818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45960.585617939818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45960.585617939818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45960.585617939818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45960.585617939818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45960.585617939818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45960.585617939818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45960.585617939818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45960.585617939818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45960.585617939818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45960.585617939818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45960.585617939818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45960.585617939818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45960.585617939818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45960.585617939818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45960.585617939818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45960.585617939818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45960.585617939818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45960.585617939818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45960.585617939818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45960.585617939818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45960.585617939818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45960.585617939818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45960.585617939818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45960.585617939818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45960.585617939818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45960.585617939818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45960.585617939818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45960.585617939818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45960.585617939818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45960.585617939818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45960.585617939818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45960.585617939818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45960.585617939818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45960.585617939818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45960.585617939818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45960.585617939818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45960.585617939818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45960.585617939818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45960.585617939818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45960.585617939818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45960.585617939818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45960.585617939818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45960.585617939818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45960.585617939818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45960.585617939818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45960.585617939818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45960.585617939818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45960.585617939818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45960.585617939818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45960.585617939818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45960.585617939818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45960.585617939818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45960.585617939818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45960.585617939818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45960.585617939818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45960.585617939818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45960.585617939818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45960.585617939818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45960.585617939818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45960.585617939818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45960.585617939818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45960.585617939818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45960.585617939818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45960.585617939818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45960.585617939818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45960.585617939818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45960.585617939818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45960.585617939818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45960.585617939818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45960.585617939818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45960.585617939818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45960.585617939818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45960.585617939818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45960.585617939818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45960.585617939818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45960.585617939818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45960.585617939818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45960.585617939818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45960.585617939818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45960.585617939818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45960.585617939818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45960.585617939818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45960.585617939818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45960.585617939818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45960.585617939818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45960.585617939818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45960.585617939818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45960.585617939818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45960.585617939818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45960.585617939818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45960.585617939818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45960.585617939818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45960.585617939818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45960.585617939818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45960.585617939818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45960.585617939818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45960.585617939818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45960.585617939818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45960.585617939818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45960.585617939818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45960.585617939818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45960.585617939818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45960.585617939818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45960.585617939818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45960.585617939818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45960.585617939818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45960.585617939818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45960.585617939818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45960.585617939818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45960.585617939818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45960.585617939818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45960.585617939818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45960.585617939818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45960.585617939818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45960.585617939818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45960.585617939818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45960.585617939818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45960.585617939818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45960.585617939818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45960.585617939818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45960.585617939818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45960.585617939818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45960.585617939818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45960.585617939818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45960.585617939818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45960.585617939818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45960.585617939818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45960.585617939818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45960.585617939818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45960.585617939818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45960.585617939818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45960.585617939818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45960.585617939818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45960.585617939818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45960.585617939818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45960.585617939818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45960.585617939818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45960.585617939818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45960.585617939818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45960.585617939818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45960.585617939818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45960.585617939818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45960.585617939818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45960.585617939818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45960.585617939818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45960.585617939818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45960.585617939818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45960.585617939818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45960.585617939818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45960.585617939818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45960.585617939818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45960.585617939818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45960.585617939818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45960.585617939818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45960.585617939818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45960.585617939818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45960.585617939818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45960.585617939818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45960.585617939818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45960.585617939818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45960.585617939818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45960.585617939818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45960.585617939818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45960.585617939818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45960.585617939818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45960.585617939818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45960.585617939818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45960.585617939818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45960.585617939818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45960.585617939818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45960.585617939818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45960.585617939818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45960.585617939818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45960.585617939818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45960.585617939818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45960.585617939818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45960.585617939818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45960.585617939818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45960.585617939818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45960.585617939818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45960.585617939818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45960.585617939818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45960.585617939818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45960.585617939818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45960.585617939818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45960.585617939818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45960.585617939818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45960.585617939818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45960.585617939818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45960.585617939818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45960.585617939818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45960.585617939818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45960.585617939818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45960.585617939818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45960.585617939818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45960.585617939818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45960.585617939818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45960.585617939818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45960.585617939818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45960.585617939818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45960.585617939818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45960.585617939818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45960.585617939818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45960.585617939818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45960.585617939818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45960.585617939818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45960.585617939818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45960.585617939818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45960.585617939818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45960.585617939818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45960.585617939818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45960.585617939818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45960.585617939818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45960.585617939818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45960.585617939818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45960.585617939818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45960.585617939818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45960.585617939818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45960.585617939818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45960.585617939818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45960.585617939818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45960.585617939818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45960.585617939818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45960.585617939818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45960.585617939818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45960.585617939818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45960.585617939818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45960.585617939818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45960.585617939818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45960.585617939818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45960.585617939818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45960.585617939818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45960.585617939818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45960.585617939818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45960.585617939818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45960.585617939818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45960.585617939818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45960.585617939818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45960.585617939818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45960.585617939818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45960.585617939818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45960.585617939818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45960.585617939818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45960.585617939818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45960.585617939818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45960.585617939818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45960.585617939818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45960.585617939818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45960.585617939818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257.1049003472217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0.1895299768584664</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45960.585617939818</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121" t="s">
        <v>36111</v>
      </c>
      <c r="E5" s="98" t="s">
        <v>39021</v>
      </c>
      <c r="F5" s="123">
        <v>45960.552384259259</v>
      </c>
      <c r="G5" s="124">
        <f ca="1">IFERROR(NOW()-F5,"")</f>
        <v>3.3233680558623746E-2</v>
      </c>
      <c r="H5" s="123">
        <v>45960.546643518515</v>
      </c>
      <c r="I5" s="119" t="str">
        <f>IFERROR(VLOOKUP(D5,DB!A:F,6,0),"")</f>
        <v>Generator-SG</v>
      </c>
      <c r="J5" s="119" t="str">
        <f>IFERROR(VLOOKUP(D5,DB!A:G,7,0),"")</f>
        <v>Dead</v>
      </c>
      <c r="K5" s="125" t="s">
        <v>39120</v>
      </c>
      <c r="L5" s="121" t="str">
        <f>IFERROR(VLOOKUP(D5,DB!A:I,9,0),"")</f>
        <v>Latis</v>
      </c>
    </row>
    <row r="6" spans="1:16" ht="15" customHeight="1">
      <c r="A6" s="119"/>
      <c r="B6" s="119" t="str">
        <f>IFERROR(VLOOKUP(D6,DB!A:K,11,0),"")</f>
        <v/>
      </c>
      <c r="C6" s="120"/>
      <c r="D6" s="121"/>
      <c r="E6" s="98"/>
      <c r="F6" s="123"/>
      <c r="G6" s="124">
        <f ca="1">IFERROR(NOW()-F6,"")</f>
        <v>45960.585617939818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45960.585617939818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45960.585617939818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45960.585617939818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45960.585617939818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45960.585617939818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45960.585617939818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45960.585617939818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45960.585617939818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45960.585617939818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45960.585617939818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45960.585617939818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45960.585617939818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45960.585617939818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45960.585617939818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45960.585617939818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45960.585617939818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45960.585617939818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45960.585617939818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45960.585617939818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45960.585617939818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45960.585617939818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45960.585617939818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45960.585617939818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45960.585617939818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45960.585617939818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45960.585617939818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45960.585617939818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45960.585617939818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45960.585617939818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45960.585617939818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45960.585617939818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45960.585617939818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45960.585617939818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45960.585617939818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45960.585617939818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45960.585617939818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45960.585617939818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45960.585617939818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45960.585617939818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45960.585617939818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45960.585617939818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45960.585617939818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45960.585617939818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45960.585617939818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45960.585617939818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45960.585617939818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45960.585617939818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45960.585617939818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45960.585617939818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45960.585617939818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45960.585617939818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45960.585617939818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45960.585617939818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45960.585617939818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45960.585617939818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45960.585617939818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45960.585617939818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45960.585617939818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45960.585617939818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45960.585617939818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45960.585617939818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45960.585617939818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45960.585617939818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45960.585617939818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45960.585617939818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45960.585617939818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45960.585617939818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45960.585617939818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45960.585617939818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45960.585617939818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45960.585617939818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45960.585617939818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45960.585617939818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45960.585617939818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45960.585617939818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45960.585617939818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45960.585617939818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45960.585617939818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45960.585617939818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45960.585617939818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45960.585617939818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45960.585617939818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45960.585617939818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45960.585617939818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45960.585617939818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45960.585617939818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45960.585617939818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45960.585617939818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45960.585617939818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45960.585617939818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45960.585617939818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45960.585617939818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45960.585617939818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45960.585617939818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45960.585617939818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45960.585617939818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45960.585617939818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45960.585617939818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45960.585617939818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45960.585617939818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45960.585617939818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45960.585617939818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45960.585617939818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45960.585617939818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45960.585617939818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45960.585617939818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45960.585617939818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45960.585617939818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45960.585617939818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45960.585617939818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45960.585617939818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45960.585617939818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45960.585617939818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45960.585617939818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45960.585617939818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45960.585617939818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45960.585617939818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45960.585617939818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45960.585617939818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45960.585617939818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45960.585617939818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45960.585617939818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45960.585617939818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45960.585617939818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45960.585617939818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45960.585617939818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45960.585617939818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45960.585617939818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45960.585617939818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45960.585617939818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45960.585617939818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45960.585617939818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45960.585617939818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45960.585617939818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45960.585617939818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45960.585617939818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45960.585617939818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45960.585617939818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45960.585617939818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45960.585617939818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45960.585617939818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45960.585617939818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45960.585617939818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45960.585617939818</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45960.585617939818</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68.753557754629583</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34.396740625001257</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11.924506828705489</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45960.585617939818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45960.585617939818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45960.585617939818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45960.585617939818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45960.585617939818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45960.585617939818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45960.585617939818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45960.585617939818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45960.585617939818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45960.585617939818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45960.585617939818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45960.585617939818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45960.585617939818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45960.585617939818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45960.585617939818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45960.585617939818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45960.585617939818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45960.585617939818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45960.585617939818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45960.585617939818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45960.585617939818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45960.585617939818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45960.585617939818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45960.585617939818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45960.585617939818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45960.585617939818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45960.585617939818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45960.585617939818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45960.585617939818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45960.585617939818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45960.585617939818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45960.585617939818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45960.585617939818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45960.585617939818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45960.585617939818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45960.585617939818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45960.585617939818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45960.585617939818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45960.585617939818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45960.585617939818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45960.585617939818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45960.585617939818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45960.585617939818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45960.585617939818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45960.585617939818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45960.585617939818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45960.585617939818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45960.585617939818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45960.585617939818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45960.585617939818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45960.585617939818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45960.585617939818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45960.585617939818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45960.585617939818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45960.585617939818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45960.585617939818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45960.585617939818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45960.585617939818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45960.585617939818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45960.585617939818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45960.585617939818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45960.585617939818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45960.585617939818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45960.585617939818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45960.585617939818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45960.585617939818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45960.585617939818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45960.585617939818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45960.585617939818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45960.585617939818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45960.585617939818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45960.585617939818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45960.585617939818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45960.585617939818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45960.585617939818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45960.585617939818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45960.585617939818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45960.585617939818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45960.585617939818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45960.585617939818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45960.585617939818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45960.585617939818</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45960.585617939818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45960.585617939818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45960.585617939818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45960.585617939818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45960.585617939818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45960.585617939818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45960.585617939818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45960.585617939818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45960.585617939818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45960.585617939818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45960.585617939818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45960.585617939818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45960.585617939818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45960.585617939818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45960.585617939818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45960.585617939818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45960.585617939818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45960.585617939818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45960.585617939818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45960.585617939818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45960.585617939818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45960.585617939818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45960.585617939818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45960.585617939818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45960.585617939818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45960.585617939818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45960.585617939818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45960.585617939818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45960.585617939818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45960.585617939818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45960.585617939818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45960.585617939818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45960.585617939818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45960.585617939818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45960.585617939818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45960.585617939818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45960.585617939818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45960.585617939818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45960.585617939818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45960.585617939818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45960.585617939818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45960.585617939818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45960.585617939818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45960.585617939818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45960.585617939818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45960.585617939818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45960.585617939818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45960.585617939818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45960.585617939818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45960.585617939818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45960.585617939818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45960.585617939818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45960.585617939818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45960.585617939818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45960.585617939818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45960.585617939818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45960.585617939818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45960.585617939818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45960.585617939818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45960.585617939818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45960.585617939818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45960.585617939818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45960.585617939818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45960.585617939818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45960.585617939818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45960.585617939818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45960.585617939818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45960.585617939818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45960.585617939818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45960.585617939818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45960.585617939818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45960.585617939818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45960.585617939818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45960.585617939818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45960.585617939818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45960.585617939818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45960.585617939818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45960.585617939818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45960.585617939818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45960.585617939818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45960.585617939818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45960.585617939818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45960.585617939818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45960.585617939818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45960.585617939818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45960.585617939818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45960.585617939818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45960.585617939818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45960.585617939818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45960.585617939818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45960.585617939818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45960.585617939818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45960.585617939818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45960.585617939818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45960.585617939818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45960.585617939818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45960.585617939818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45960.585617939818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45960.585617939818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45960.585617939818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45960.585617939818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45960.585617939818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45960.585617939818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45960.585617939818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45960.585617939818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45960.585617939818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45960.585617939818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45960.585617939818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45960.585617939818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45960.585617939818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45960.585617939818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45960.585617939818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45960.585617939818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45960.585617939818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45960.585617939818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45960.585617939818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45960.585617939818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45960.585617939818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45960.585617939818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45960.585617939818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45960.585617939818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45960.585617939818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45960.585617939818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45960.585617939818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45960.585617939818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45960.585617939818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45960.585617939818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45960.585617939818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45960.585617939818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45960.585617939818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45960.585617939818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45960.585617939818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45960.585617939818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45960.585617939818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45960.585617939818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45960.585617939818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45960.585617939818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45960.585617939818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45960.585617939818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45960.585617939818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45960.585617939818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45960.585617939818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45960.585617939818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45960.585617939818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45960.585617939818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45960.585617939818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45960.585617939818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45960.585617939818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45960.585617939818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45960.585617939818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45960.585617939818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45960.585617939818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45960.585617939818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45960.585617939818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45960.585617939818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45960.585617939818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45960.585617939818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45960.585617939818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45960.585617939818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45960.585617939818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45960.585617939818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45960.585617939818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45960.585617939818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45960.585617939818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45960.585617939818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45960.585617939818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45960.585617939818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45960.585617939818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45960.585617939818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45960.585617939818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45960.585617939818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45960.585617939818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45960.585617939818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45960.585617939818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45960.585617939818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45960.585617939818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45960.585617939818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45960.585617939818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45960.585617939818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45960.585617939818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45960.585617939818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45960.585617939818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45960.585617939818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45960.585617939818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45960.585617939818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45960.585617939818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45960.585617939818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45960.585617939818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45960.585617939818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45960.585617939818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45960.585617939818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45960.585617939818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45960.585617939818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45960.585617939818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45960.585617939818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45960.585617939818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45960.585617939818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45960.585617939818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45960.585617939818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45960.585617939818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45960.585617939818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45960.585617939818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45960.585617939818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45960.585617939818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45960.585617939818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45960.585617939818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45960.585617939818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45960.585617939818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45960.585617939818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45960.585617939818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45960.585617939818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45960.585617939818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45960.585617939818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45960.585617939818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45960.585617939818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45960.585617939818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45960.585617939818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45960.585617939818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45960.585617939818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45960.585617939818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45960.585617939818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45960.585617939818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45960.585617939818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45960.585617939818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45960.585617939818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45960.585617939818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45960.585617939818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45960.585617939818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45960.585617939818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45960.585617939818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45960.585617939818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45960.585617939818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45960.585617939818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45960.585617939818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45960.585617939818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45960.585617939818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45960.585617939818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45960.585617939818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45960.585617939818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45960.585617939818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45960.585617939818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45960.585617939818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45960.585617939818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45960.585617939818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45960.585617939818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45960.585617939818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45960.585617939818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45960.585617939818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45960.585617939818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45960.585617939818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45960.585617939818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45960.585617939818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45960.585617939818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45960.585617939818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45960.585617939818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45960.585617939818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45960.585617939818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45960.585617939818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45960.585617939818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45960.585617939818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45960.585617939818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45960.585617939818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45960.585617939818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45960.585617939818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45960.585617939818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45960.585617939818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45960.585617939818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45960.585617939818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45960.585617939818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45960.585617939818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45960.585617939818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45960.585617939818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45960.585617939818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45960.585617939818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45960.585617939818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45960.585617939818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45960.585617939818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45960.585617939818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45960.585617939818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45960.585617939818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45960.585617939818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45960.585617939818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45960.585617939818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45960.585617939818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45960.585617939818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45960.585617939818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45960.585617939818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45960.585617939818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45960.585617939818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45960.585617939818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45960.585617939818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45960.585617939818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45960.585617939818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45960.585617939818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45960.585617939818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45960.585617939818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45960.585617939818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45960.585617939818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45960.585617939818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45960.585617939818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45960.585617939818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45960.585617939818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45960.585617939818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45960.585617939818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45960.585617939818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45960.585617939818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45960.585617939818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45960.585617939818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45960.585617939818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45960.585617939818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45960.585617939818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45960.585617939818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45960.585617939818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45960.585617939818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45960.585617939818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45960.585617939818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45960.585617939818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45960.585617939818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45960.585617939818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45960.585617939818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45960.585617939818</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9.5455902781395707E-2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45960.585617939818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45960.585617939818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45960.585617939818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45960.585617939818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45960.585617939818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45960.585617939818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45960.585617939818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45960.585617939818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45960.585617939818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45960.585617939818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45960.585617939818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45960.585617939818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45960.585617939818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45960.585617939818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45960.585617939818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45960.585617939818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45960.585617939818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45960.585617939818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45960.585617939818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45960.585617939818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45960.585617939818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45960.585617939818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45960.585617939818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45960.585617939818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45960.585617939818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45960.585617939818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45960.585617939818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45960.585617939818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45960.585617939818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45960.585617939818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45960.585617939818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45960.585617939818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45960.585617939818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45960.585617939818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45960.585617939818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45960.585617939818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45960.585617939818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45960.585617939818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45960.585617939818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45960.585617939818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45960.585617939818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45960.585617939818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45960.585617939818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45960.585617939818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45960.585617939818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45960.585617939818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45960.585617939818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45960.585617939818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45960.585617939818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45960.585617939818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45960.585617939818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45960.585617939818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45960.585617939818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45960.585617939818</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2025-10-30T11:03:42Z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