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67" documentId="120_S{2AC9BD13-BADA-5192-A53E-5A8FF88502F6}" xr6:coauthVersionLast="47" xr6:coauthVersionMax="47" xr10:uidLastSave="{257AFABF-A639-4969-A055-7D7A0065C381}"/>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<sst xmlns="http://schemas.openxmlformats.org/spreadsheetml/2006/main" count="181607" uniqueCount="39219">
  <si>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</si>
  <si>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</si>
  <si>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</si>
  <si>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</si>
  <si>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</si>
  <si>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</si>
  <si>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</si>
  <si>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</si>
  <si>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</si>
  <si>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</si>
  <si>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</si>
  <si>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</si>
  <si>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</si>
  <si>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</si>
  <si>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</si>
  <si>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</si>
  <si>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</si>
  <si>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</si>
  <si>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</si>
  <si>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</si>
  <si>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</si>
  <si>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</si>
  <si>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</si>
  <si>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</si>
  <si>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</si>
  <si>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</si>
  <si>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</si>
  <si>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</si>
  <si>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</si>
  <si>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</si>
  <si>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</si>
  <si>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</si>
  <si>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</si>
  <si>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</si>
  <si>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</si>
  <si>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</si>
  <si>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</si>
  <si>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</si>
  <si>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</si>
  <si>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</si>
  <si>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</si>
  <si>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</si>
  <si>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</si>
  <si>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</si>
  <si>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</si>
  <si>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</si>
  <si>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</si>
  <si>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</si>
  <si>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</si>
  <si>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</si>
  <si>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</si>
  <si>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</si>
  <si>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</si>
  <si>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</si>
  <si>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</si>
  <si>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</si>
  <si>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</si>
  <si>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</si>
  <si>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</si>
  <si>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</si>
  <si>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</si>
  <si>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</si>
  <si>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</si>
  <si>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</si>
  <si>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</si>
  <si>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</si>
  <si>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</si>
  <si>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</si>
  <si>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</si>
  <si>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</si>
  <si>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</si>
  <si>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</si>
  <si>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</si>
  <si>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</si>
  <si>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</si>
  <si>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</si>
  <si>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</si>
  <si>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</si>
  <si>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</si>
  <si>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</si>
  <si>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</si>
  <si>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</si>
  <si>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</si>
  <si>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</si>
  <si>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</si>
  <si>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</si>
  <si>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</si>
  <si>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</si>
  <si>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</si>
  <si>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</si>
  <si>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</si>
  <si>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</si>
  <si>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</si>
  <si>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</si>
  <si>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</si>
  <si>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</si>
  <si>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</si>
  <si>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</si>
  <si>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</si>
  <si>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</si>
  <si>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</si>
  <si>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</si>
  <si>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</si>
  <si>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</si>
  <si>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</si>
  <si>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</si>
  <si>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</si>
  <si>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</si>
  <si>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</si>
  <si>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</si>
  <si>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</si>
  <si>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</si>
  <si>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</si>
  <si>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</si>
  <si>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</si>
  <si>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</si>
  <si>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</si>
  <si>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</si>
  <si>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</si>
  <si>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</si>
  <si>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</si>
  <si>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</si>
  <si>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</si>
  <si>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</si>
  <si>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</si>
  <si>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</si>
  <si>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</si>
  <si>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</si>
  <si>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</si>
  <si>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</si>
  <si>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</si>
  <si>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</si>
  <si>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</si>
  <si>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</si>
  <si>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</si>
  <si>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</si>
  <si>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</si>
  <si>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</si>
  <si>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</si>
  <si>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</si>
  <si>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</si>
  <si>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</si>
  <si>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</si>
  <si>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</si>
  <si>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</si>
  <si>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</si>
  <si>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</si>
  <si>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</si>
  <si>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</si>
  <si>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</si>
  <si>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</si>
  <si>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</si>
  <si>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</si>
  <si>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</si>
  <si>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</si>
  <si>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</si>
  <si>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</si>
  <si>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</si>
  <si>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</si>
  <si>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</si>
  <si>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</si>
  <si>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</si>
  <si>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</si>
  <si>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</si>
  <si>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</si>
  <si>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</si>
  <si>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</si>
  <si>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</si>
  <si>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</si>
  <si>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</si>
  <si>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</si>
  <si>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</si>
  <si>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</si>
  <si>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</si>
  <si>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</si>
  <si>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</si>
  <si>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</si>
  <si>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</si>
  <si>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</si>
  <si>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</si>
  <si>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</si>
  <si>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</si>
  <si>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</si>
  <si>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</si>
  <si>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</si>
  <si>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</si>
  <si>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</si>
  <si>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</si>
  <si>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</si>
  <si>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</si>
  <si>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</si>
  <si>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</si>
  <si>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</si>
  <si>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</si>
  <si>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</si>
  <si>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</si>
  <si>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</si>
  <si>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</si>
  <si>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</si>
  <si>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</si>
  <si>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</si>
  <si>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</si>
  <si>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</si>
  <si>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</si>
  <si>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</si>
  <si>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</si>
  <si>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</si>
  <si>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</si>
  <si>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</si>
  <si>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</si>
  <si>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</si>
  <si>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</si>
  <si>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</si>
  <si>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</si>
  <si>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</si>
  <si>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</si>
  <si>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</si>
  <si>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</si>
  <si>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</si>
  <si>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</si>
  <si>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</si>
  <si>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</si>
  <si>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</si>
  <si>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</si>
  <si>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</si>
  <si>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</si>
  <si>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</si>
  <si>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</si>
  <si>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</si>
  <si>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</si>
  <si>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</si>
  <si>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</si>
  <si>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</si>
  <si>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</si>
  <si>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</si>
  <si>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</si>
  <si>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</si>
  <si>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</si>
  <si>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</si>
  <si>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</si>
  <si>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</si>
  <si>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</si>
  <si>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</si>
  <si>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</si>
  <si>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</si>
  <si>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</si>
  <si>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</si>
  <si>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</si>
  <si>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</si>
  <si>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</si>
  <si>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</si>
  <si>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</si>
  <si>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</si>
  <si>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</si>
  <si>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</si>
  <si>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</si>
  <si>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</si>
  <si>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</si>
  <si>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</si>
  <si>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</si>
  <si>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</si>
  <si>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</si>
  <si>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</si>
  <si>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</si>
  <si>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</si>
  <si>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</si>
  <si>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</si>
  <si>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</si>
  <si>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</si>
  <si>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</si>
  <si>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</si>
  <si>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</si>
  <si>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</si>
  <si>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</si>
  <si>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</si>
  <si>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</si>
  <si>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</si>
  <si>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</si>
  <si>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</si>
  <si>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</si>
  <si>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</si>
  <si>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</si>
  <si>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</si>
  <si>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</si>
  <si>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</si>
  <si>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</si>
  <si>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</si>
  <si>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</si>
  <si>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</si>
  <si>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</si>
  <si>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</si>
  <si>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</si>
  <si>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</si>
  <si>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</si>
  <si>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</si>
  <si>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</si>
  <si>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</si>
  <si>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</si>
  <si>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</si>
  <si>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</si>
  <si>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</si>
  <si>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</si>
  <si>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</si>
  <si>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</si>
  <si>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</si>
  <si>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</si>
  <si>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</si>
  <si>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</si>
  <si>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</si>
  <si>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</si>
  <si>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</si>
  <si>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</si>
  <si>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</si>
  <si>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</si>
  <si>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</si>
  <si>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</si>
  <si>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</si>
  <si>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</si>
  <si>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</si>
  <si>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</si>
  <si>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</si>
  <si>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</si>
  <si>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</si>
  <si>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</si>
  <si>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</si>
  <si>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</si>
  <si>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</si>
  <si>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</si>
  <si>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</si>
  <si>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</si>
  <si>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</si>
  <si>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</si>
  <si>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</si>
  <si>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</si>
  <si>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</si>
  <si>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</si>
  <si>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</si>
  <si>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</si>
  <si>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</si>
  <si>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</si>
  <si>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</si>
  <si>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</si>
  <si>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</si>
  <si>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</si>
  <si>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</si>
  <si>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</si>
  <si>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</si>
  <si>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</si>
  <si>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</si>
  <si>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</si>
  <si>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</si>
  <si>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</si>
  <si>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</si>
  <si>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</si>
  <si>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</si>
  <si>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</si>
  <si>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</si>
  <si>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</si>
  <si>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</si>
  <si>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</si>
  <si>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</si>
  <si>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</si>
  <si>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</si>
  <si>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</si>
  <si>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</si>
  <si>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</si>
  <si>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</si>
  <si>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</si>
  <si>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</si>
  <si>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</si>
  <si>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</si>
  <si>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</si>
  <si>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</si>
  <si>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</si>
  <si>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</si>
  <si>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</si>
  <si>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</si>
  <si>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</si>
  <si>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</si>
  <si>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</si>
  <si>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</si>
  <si>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</si>
  <si>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</si>
  <si>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</si>
  <si>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</si>
  <si>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</si>
  <si>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</si>
  <si>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</si>
  <si>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</si>
  <si>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</si>
  <si>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</si>
  <si>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</si>
  <si>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</si>
  <si>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</si>
  <si>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</si>
  <si>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</si>
  <si>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</si>
  <si>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</si>
  <si>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</si>
  <si>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</si>
  <si>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</si>
  <si>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</si>
  <si>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</si>
  <si>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</si>
  <si>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</si>
  <si>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</si>
  <si>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</si>
  <si>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</si>
  <si>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</si>
  <si>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</si>
  <si>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</si>
  <si>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</si>
  <si>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</si>
  <si>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</si>
  <si>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</si>
  <si>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</si>
  <si>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</si>
  <si>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</si>
  <si>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</si>
  <si>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</si>
  <si>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</si>
  <si>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</si>
  <si>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</si>
  <si>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</si>
  <si>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</si>
  <si>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</si>
  <si>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</si>
  <si>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</si>
  <si>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</si>
  <si>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</si>
  <si>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</si>
  <si>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</si>
  <si>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</si>
  <si>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</si>
  <si>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</si>
  <si>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</si>
  <si>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</si>
  <si>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</si>
  <si>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</si>
  <si>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</si>
  <si>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</si>
  <si>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</si>
  <si>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</si>
  <si>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</si>
  <si>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</si>
  <si>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</si>
  <si>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</si>
  <si>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</si>
  <si>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</si>
  <si>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</si>
  <si>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</si>
  <si>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</si>
  <si>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</si>
  <si>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</si>
  <si>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</si>
  <si>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</si>
  <si>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</si>
  <si>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</si>
  <si>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</si>
  <si>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</si>
  <si>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</si>
  <si>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</si>
  <si>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</si>
  <si>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</si>
  <si>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</si>
  <si>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</si>
  <si>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</si>
  <si>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</si>
  <si>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</si>
  <si>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</si>
  <si>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</si>
  <si>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</si>
  <si>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</si>
  <si>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</si>
  <si>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</si>
  <si>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</si>
  <si>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</si>
  <si>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</si>
  <si>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</si>
  <si>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</si>
  <si>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</si>
  <si>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</si>
  <si>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</si>
  <si>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</si>
  <si>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</si>
  <si>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</si>
  <si>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</si>
  <si>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</si>
  <si>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</si>
  <si>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</si>
  <si>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</si>
  <si>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</si>
  <si>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</si>
  <si>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</si>
  <si>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</si>
  <si>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</si>
  <si>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</si>
  <si>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</si>
  <si>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</si>
  <si>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</si>
  <si>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</si>
  <si>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</si>
  <si>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</si>
  <si>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</si>
  <si>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</si>
  <si>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</si>
  <si>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</si>
  <si>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</si>
  <si>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</si>
  <si>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</si>
  <si>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</si>
  <si>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</si>
  <si>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</si>
  <si>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</si>
  <si>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</si>
  <si>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</si>
  <si>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</si>
  <si>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</si>
  <si>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</si>
  <si>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</si>
  <si>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</si>
  <si>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</si>
  <si>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</si>
  <si>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</si>
  <si>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</si>
  <si>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</si>
  <si>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</si>
  <si>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</si>
  <si>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</si>
  <si>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</si>
  <si>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</si>
  <si>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</si>
  <si>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</si>
  <si>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</si>
  <si>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</si>
  <si>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</si>
  <si>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</si>
  <si>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</si>
  <si>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</si>
  <si>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</si>
  <si>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</si>
  <si>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</si>
  <si>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</si>
  <si>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</si>
  <si>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</si>
  <si>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</si>
  <si>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</si>
  <si>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</si>
  <si>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</si>
  <si>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</si>
  <si>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</si>
  <si>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</si>
  <si>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</si>
  <si>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</si>
  <si>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</si>
  <si>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</si>
  <si>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</si>
  <si>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</si>
  <si>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</si>
  <si>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</si>
  <si>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</si>
  <si>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</si>
  <si>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</si>
  <si>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</si>
  <si>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</si>
  <si>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</si>
  <si>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</si>
  <si>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</si>
  <si>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</si>
  <si>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</si>
  <si>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</si>
  <si>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</si>
  <si>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</si>
  <si>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</si>
  <si>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</si>
  <si>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</si>
  <si>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</si>
  <si>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</si>
  <si>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</si>
  <si>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</si>
  <si>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</si>
  <si>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</si>
  <si>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</si>
  <si>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</si>
  <si>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</si>
  <si>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</si>
  <si>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</si>
  <si>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</si>
  <si>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</si>
  <si>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</si>
  <si>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</si>
  <si>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</si>
  <si>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</si>
  <si>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</si>
  <si>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</si>
  <si>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</si>
  <si>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</si>
  <si>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</si>
  <si>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</si>
  <si>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</si>
  <si>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</si>
  <si>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</si>
  <si>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</si>
  <si>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</si>
  <si>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</si>
  <si>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</si>
  <si>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</si>
  <si>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</si>
  <si>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</si>
  <si>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</si>
  <si>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</si>
  <si>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</si>
  <si>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</si>
  <si>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</si>
  <si>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</si>
  <si>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</si>
  <si>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</si>
  <si>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</si>
  <si>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</si>
  <si>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</si>
  <si>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</si>
  <si>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</si>
  <si>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</si>
  <si>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</si>
  <si>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</si>
  <si>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</si>
  <si>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</si>
  <si>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</si>
  <si>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</si>
  <si>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</si>
  <si>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</si>
  <si>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</si>
  <si>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</si>
  <si>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</si>
  <si>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</si>
  <si>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</si>
  <si>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</si>
  <si>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</si>
  <si>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</si>
  <si>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</si>
  <si>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</si>
  <si>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</si>
  <si>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</si>
  <si>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</si>
  <si>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</si>
  <si>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</si>
  <si>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</si>
  <si>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</si>
  <si>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</si>
  <si>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</si>
  <si>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</si>
  <si>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</si>
  <si>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</si>
  <si>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</si>
  <si>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</si>
  <si>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</si>
  <si>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</si>
  <si>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</si>
  <si>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</si>
  <si>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</si>
  <si>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</si>
  <si>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</si>
  <si>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</si>
  <si>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</si>
  <si>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</si>
  <si>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</si>
  <si>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</si>
  <si>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</si>
  <si>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</si>
  <si>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</si>
  <si>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</si>
  <si>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</si>
  <si>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</si>
  <si>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</si>
  <si>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</si>
  <si>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</si>
  <si>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</si>
  <si>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</si>
  <si>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</si>
  <si>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</si>
  <si>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</si>
  <si>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</si>
  <si>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</si>
  <si>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</si>
  <si>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</si>
  <si>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</si>
  <si>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</si>
  <si>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</si>
  <si>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</si>
  <si>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</si>
  <si>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</si>
  <si>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</si>
  <si>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</si>
  <si>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</si>
  <si>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</si>
  <si>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</si>
  <si>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</si>
  <si>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</si>
  <si>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</si>
  <si>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</si>
  <si>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</si>
  <si>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</si>
  <si>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</si>
  <si>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</si>
  <si>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</si>
  <si>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</si>
  <si>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</si>
  <si>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</si>
  <si>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</si>
  <si>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</si>
  <si>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</si>
  <si>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</si>
  <si>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</si>
  <si>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</si>
  <si>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</si>
  <si>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</si>
  <si>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</si>
  <si>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</si>
  <si>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</si>
  <si>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</si>
  <si>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</si>
  <si>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</si>
  <si>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</si>
  <si>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</si>
  <si>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</si>
  <si>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</si>
  <si>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</si>
  <si>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</si>
  <si>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</si>
  <si>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</si>
  <si>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</si>
  <si>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</si>
  <si>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</si>
  <si>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</si>
  <si>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</si>
  <si>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</si>
  <si>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</si>
  <si>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</si>
  <si>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</si>
  <si>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</si>
  <si>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</si>
  <si>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</si>
  <si>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</si>
  <si>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</si>
  <si>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</si>
  <si>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</si>
  <si>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</si>
  <si>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</si>
  <si>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</si>
  <si>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</si>
  <si>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</si>
  <si>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</si>
  <si>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</si>
  <si>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</si>
  <si>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</si>
  <si>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</si>
  <si>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</si>
  <si>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</si>
  <si>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</si>
  <si>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</si>
  <si>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</si>
  <si>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</si>
  <si>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</si>
  <si>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</si>
  <si>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</si>
  <si>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</si>
  <si>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</si>
  <si>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</si>
  <si>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</si>
  <si>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</si>
  <si>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</si>
  <si>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</si>
  <si>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</si>
  <si>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</si>
  <si>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</si>
  <si>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</si>
  <si>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</si>
  <si>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</si>
  <si>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</si>
  <si>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</si>
  <si>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</si>
  <si>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</si>
  <si>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</si>
  <si>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</si>
  <si>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</si>
  <si>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</si>
  <si>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</si>
  <si>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</si>
  <si>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</si>
  <si>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</si>
  <si>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</si>
  <si>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</si>
  <si>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</si>
  <si>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</si>
  <si>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</si>
  <si>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</si>
  <si>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</si>
  <si>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</si>
  <si>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</si>
  <si>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</si>
  <si>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</si>
  <si>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</si>
  <si>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</si>
  <si>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</si>
  <si>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</si>
  <si>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</si>
  <si>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</si>
  <si>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</si>
  <si>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</si>
  <si>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</si>
  <si>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</si>
  <si>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</si>
  <si>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</si>
  <si>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</si>
  <si>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</si>
  <si>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</si>
  <si>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</si>
  <si>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</si>
  <si>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</si>
  <si>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</si>
  <si>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</si>
  <si>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</si>
  <si>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</si>
  <si>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</si>
  <si>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</si>
  <si>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</si>
  <si>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</si>
  <si>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</si>
  <si>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</si>
  <si>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</si>
  <si>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</si>
  <si>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</si>
  <si>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</si>
  <si>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</si>
  <si>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</si>
  <si>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</si>
  <si>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</si>
  <si>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</si>
  <si>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</si>
  <si>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</si>
  <si>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</si>
  <si>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</si>
  <si>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</si>
  <si>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</si>
  <si>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</si>
  <si>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</si>
  <si>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</si>
  <si>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</si>
  <si>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</si>
  <si>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</si>
  <si>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</si>
  <si>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</si>
  <si>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</si>
  <si>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</si>
  <si>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</si>
  <si>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</si>
  <si>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</si>
  <si>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</si>
  <si>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</si>
  <si>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</si>
  <si>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</si>
  <si>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</si>
  <si>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</si>
  <si>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</si>
  <si>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</si>
  <si>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</si>
  <si>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</si>
  <si>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</si>
  <si>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</si>
  <si>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</si>
  <si>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</si>
  <si>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</si>
  <si>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</si>
  <si>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</si>
  <si>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</si>
  <si>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</si>
  <si>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</si>
  <si>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</si>
  <si>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</si>
  <si>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</si>
  <si>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</si>
  <si>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</si>
  <si>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</si>
  <si>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</si>
  <si>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</si>
  <si>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</si>
  <si>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</si>
  <si>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</si>
  <si>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</si>
  <si>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</si>
  <si>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</si>
  <si>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</si>
  <si>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</si>
  <si>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</si>
  <si>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</si>
  <si>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</si>
  <si>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</si>
  <si>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</si>
  <si>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</si>
  <si>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</si>
  <si>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</si>
  <si>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</si>
  <si>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</si>
  <si>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</si>
  <si>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</si>
  <si>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</si>
  <si>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</si>
  <si>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</si>
  <si>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</si>
  <si>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</si>
  <si>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</si>
  <si>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</si>
  <si>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</si>
  <si>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</si>
  <si>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</si>
  <si>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</si>
  <si>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</si>
  <si>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</si>
  <si>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</si>
  <si>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</si>
  <si>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</si>
  <si>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</si>
  <si>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</si>
  <si>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</si>
  <si>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</si>
  <si>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</si>
  <si>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</si>
  <si>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</si>
  <si>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</si>
  <si>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</si>
  <si>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</si>
  <si>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</si>
  <si>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</si>
  <si>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</si>
  <si>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</si>
  <si>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</si>
  <si>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</si>
  <si>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</si>
  <si>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</si>
  <si>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</si>
  <si>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</si>
  <si>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</si>
  <si>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</si>
  <si>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</si>
  <si>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</si>
  <si>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</si>
  <si>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</si>
  <si>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</si>
  <si>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</si>
  <si>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</si>
  <si>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</si>
  <si>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</si>
  <si>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</si>
  <si>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</si>
  <si>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</si>
  <si>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</si>
  <si>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</si>
  <si>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</si>
  <si>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</si>
  <si>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</si>
  <si>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</si>
  <si>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</si>
  <si>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</si>
  <si>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</si>
  <si>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</si>
  <si>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</si>
  <si>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</si>
  <si>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</si>
  <si>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</si>
  <si>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</si>
  <si>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</si>
  <si>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</si>
  <si>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</si>
  <si>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</si>
  <si>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</si>
  <si>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</si>
  <si>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</si>
  <si>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</si>
  <si>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</si>
  <si>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</si>
  <si>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</si>
  <si>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</si>
  <si>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</si>
  <si>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</si>
  <si>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</si>
  <si>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</si>
  <si>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</si>
  <si>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</si>
  <si>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</si>
  <si>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</si>
  <si>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</si>
  <si>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</si>
  <si>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</si>
  <si>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</si>
  <si>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</si>
  <si>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</si>
  <si>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</si>
  <si>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</si>
  <si>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</si>
  <si>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</si>
  <si>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</si>
  <si>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</si>
  <si>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</si>
  <si>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</si>
  <si>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</si>
  <si>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</si>
  <si>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</si>
  <si>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</si>
  <si>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</si>
  <si>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</si>
  <si>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</si>
  <si>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</si>
  <si>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</si>
  <si>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</si>
  <si>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</si>
  <si>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</si>
  <si>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</si>
  <si>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</si>
  <si>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</si>
  <si>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</si>
  <si>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</si>
  <si>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</si>
  <si>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</si>
  <si>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</si>
  <si>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</si>
  <si>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</si>
  <si>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</si>
  <si>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</si>
  <si>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</si>
  <si>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</si>
  <si>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</si>
  <si>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</si>
  <si>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</si>
  <si>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</si>
  <si>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</si>
  <si>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</si>
  <si>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</si>
  <si>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</si>
  <si>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</si>
  <si>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</si>
  <si>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</si>
  <si>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</si>
  <si>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</si>
  <si>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</si>
  <si>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</si>
  <si>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</si>
  <si>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</si>
  <si>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</si>
  <si>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</si>
  <si>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</si>
  <si>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</si>
  <si>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</si>
  <si>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</si>
  <si>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</si>
  <si>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</si>
  <si>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</si>
  <si>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</si>
  <si>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</si>
  <si>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</si>
  <si>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</si>
  <si>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</si>
  <si>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</si>
  <si>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</si>
  <si>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</si>
  <si>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</si>
  <si>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</si>
  <si>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</si>
  <si>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</si>
  <si>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</si>
  <si>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</si>
  <si>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</si>
  <si>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</si>
  <si>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</si>
  <si>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</si>
  <si>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</si>
  <si>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</si>
  <si>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</si>
  <si>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</si>
  <si>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</si>
  <si>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</si>
  <si>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</si>
  <si>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</si>
  <si>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</si>
  <si>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</si>
  <si>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</si>
  <si>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</si>
  <si>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</si>
  <si>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</si>
  <si>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</si>
  <si>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</si>
  <si>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</si>
  <si>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</si>
  <si>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</si>
  <si>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</si>
  <si>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</si>
  <si>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</si>
  <si>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</si>
  <si>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</si>
  <si>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</si>
  <si>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</si>
  <si>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</si>
  <si>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</si>
  <si>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</si>
  <si>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</si>
  <si>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</si>
  <si>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</si>
  <si>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</si>
  <si>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</si>
  <si>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</si>
  <si>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</si>
  <si>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</si>
  <si>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</si>
  <si>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</si>
  <si>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</si>
  <si>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</si>
  <si>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</si>
  <si>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</si>
  <si>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</si>
  <si>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</si>
  <si>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</si>
  <si>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</si>
  <si>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</si>
  <si>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</si>
  <si>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</si>
  <si>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</si>
  <si>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</si>
  <si>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</si>
  <si>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</si>
  <si>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</si>
  <si>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</si>
  <si>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</si>
  <si>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</si>
  <si>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</si>
  <si>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</si>
  <si>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</si>
  <si>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</si>
  <si>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</si>
  <si>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</si>
  <si>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</si>
  <si>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</si>
  <si>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</si>
  <si>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</si>
  <si>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</si>
  <si>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</si>
  <si>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</si>
  <si>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</si>
  <si>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</si>
  <si>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</si>
  <si>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</si>
  <si>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</si>
  <si>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</si>
  <si>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</si>
  <si>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</si>
  <si>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</si>
  <si>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</si>
  <si>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</si>
  <si>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</si>
  <si>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</si>
  <si>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</si>
  <si>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</si>
  <si>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</si>
  <si>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</si>
  <si>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</si>
  <si>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</si>
  <si>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</si>
  <si>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</si>
  <si>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</si>
  <si>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</si>
  <si>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</si>
  <si>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</si>
  <si>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</si>
  <si>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</si>
  <si>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</si>
  <si>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</si>
  <si>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</si>
  <si>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</si>
  <si>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</si>
  <si>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</si>
  <si>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</si>
  <si>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</si>
  <si>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</si>
  <si>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</si>
  <si>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</si>
  <si>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</si>
  <si>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</si>
  <si>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</si>
  <si>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</si>
  <si>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</si>
  <si>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</si>
  <si>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</si>
  <si>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</si>
  <si>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</si>
  <si>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</si>
  <si>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</si>
  <si>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</si>
  <si>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</si>
  <si>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</si>
  <si>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</si>
  <si>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</si>
  <si>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</si>
  <si>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</si>
  <si>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</si>
  <si>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</si>
  <si>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</si>
  <si>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</si>
  <si>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</si>
  <si>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</si>
  <si>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</si>
  <si>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</si>
  <si>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</si>
  <si>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</si>
  <si>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</si>
  <si>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</si>
  <si>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</si>
  <si>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</si>
  <si>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</si>
  <si>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</si>
  <si>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</si>
  <si>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</si>
  <si>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</si>
  <si>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</si>
  <si>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</si>
  <si>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</si>
  <si>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</si>
  <si>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</si>
  <si>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</si>
  <si>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</si>
  <si>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</si>
  <si>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</si>
  <si>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</si>
  <si>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</si>
  <si>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</si>
  <si>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</si>
  <si>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</si>
  <si>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</si>
  <si>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</si>
  <si>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</si>
  <si>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</si>
  <si>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</si>
  <si>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</si>
  <si>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</si>
  <si>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</si>
  <si>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</si>
  <si>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</si>
  <si>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</si>
  <si>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</si>
  <si>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</si>
  <si>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</si>
  <si>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</si>
  <si>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</si>
  <si>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</si>
  <si>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</si>
  <si>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</si>
  <si>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</si>
  <si>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</si>
  <si>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</si>
  <si>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</si>
  <si>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</si>
  <si>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</si>
  <si>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</si>
  <si>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</si>
  <si>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</si>
  <si>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</si>
  <si>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</si>
  <si>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</si>
  <si>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</si>
  <si>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</si>
  <si>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</si>
  <si>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</si>
  <si>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</si>
  <si>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</si>
  <si>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</si>
  <si>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</si>
  <si>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</si>
  <si>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</si>
  <si>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</si>
  <si>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</si>
  <si>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</si>
  <si>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</si>
  <si>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</si>
  <si>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</si>
  <si>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</si>
  <si>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</si>
  <si>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</si>
  <si>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</si>
  <si>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</si>
  <si>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</si>
  <si>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</si>
  <si>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</si>
  <si>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</si>
  <si>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</si>
  <si>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</si>
  <si>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</si>
  <si>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</si>
  <si>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</si>
  <si>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</si>
  <si>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</si>
  <si>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</si>
  <si>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</si>
  <si>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</si>
  <si>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</si>
  <si>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</si>
  <si>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</si>
  <si>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</si>
  <si>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</si>
  <si>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</si>
  <si>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</si>
  <si>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</si>
  <si>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</si>
  <si>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</si>
  <si>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</si>
  <si>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</si>
  <si>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</si>
  <si>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</si>
  <si>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</si>
  <si>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</si>
  <si>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</si>
  <si>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</si>
  <si>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</si>
  <si>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</si>
  <si>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</si>
  <si>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</si>
  <si>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</si>
  <si>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</si>
  <si>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</si>
  <si>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</si>
  <si>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</si>
  <si>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</si>
  <si>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</si>
  <si>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</si>
  <si>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</si>
  <si>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</si>
  <si>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</si>
  <si>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</si>
  <si>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</si>
  <si>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</si>
  <si>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</si>
  <si>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</si>
  <si>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</si>
  <si>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</si>
  <si>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</si>
  <si>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</si>
  <si>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</si>
  <si>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</si>
  <si>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</si>
  <si>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</si>
  <si>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</si>
  <si>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</si>
  <si>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</si>
  <si>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</si>
  <si>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</si>
  <si>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</si>
  <si>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</si>
  <si>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</si>
  <si>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</si>
  <si>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</si>
  <si>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</si>
  <si>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</si>
  <si>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</si>
  <si>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</si>
  <si>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</si>
  <si>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</si>
  <si>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</si>
  <si>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</si>
  <si>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</si>
  <si>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</si>
  <si>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</si>
  <si>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</si>
  <si>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</si>
  <si>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</si>
  <si>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</si>
  <si>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</si>
  <si>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</si>
  <si>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</si>
  <si>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</si>
  <si>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</si>
  <si>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</si>
  <si>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</si>
  <si>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</si>
  <si>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</si>
  <si>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</si>
  <si>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</si>
  <si>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</si>
  <si>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</si>
  <si>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</si>
  <si>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</si>
  <si>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</si>
  <si>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</si>
  <si>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</si>
  <si>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</si>
  <si>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</si>
  <si>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</si>
  <si>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</si>
  <si>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</si>
  <si>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</si>
  <si>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</si>
  <si>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</si>
  <si>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</si>
  <si>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</si>
  <si>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</si>
  <si>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</si>
  <si>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</si>
  <si>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</si>
  <si>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</si>
  <si>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</si>
  <si>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</si>
  <si>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</si>
  <si>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</si>
  <si>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</si>
  <si>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</si>
  <si>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</si>
  <si>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</si>
  <si>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</si>
  <si>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</si>
  <si>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</si>
  <si>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</si>
  <si>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</si>
  <si>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</si>
  <si>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</si>
  <si>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</si>
  <si>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</si>
  <si>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</si>
  <si>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</si>
  <si>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</si>
  <si>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</si>
  <si>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</si>
  <si>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</si>
  <si>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</si>
  <si>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</si>
  <si>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</si>
  <si>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</si>
  <si>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</si>
  <si>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</si>
  <si>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</si>
  <si>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</si>
  <si>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</si>
  <si>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</si>
  <si>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</si>
  <si>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</si>
  <si>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</si>
  <si>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</si>
  <si>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</si>
  <si>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</si>
  <si>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</si>
  <si>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</si>
  <si>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</si>
  <si>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</si>
  <si>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</si>
  <si>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</si>
  <si>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</si>
  <si>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</si>
  <si>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</si>
  <si>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</si>
  <si>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</si>
  <si>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</si>
  <si>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</si>
  <si>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</si>
  <si>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</si>
  <si>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</si>
  <si>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</si>
  <si>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</si>
  <si>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</si>
  <si>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</si>
  <si>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</si>
  <si>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</si>
  <si>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</si>
  <si>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</si>
  <si>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</si>
  <si>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</si>
  <si>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</si>
  <si>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</si>
  <si>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</si>
  <si>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</si>
  <si>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</si>
  <si>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</si>
  <si>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</si>
  <si>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</si>
  <si>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</si>
  <si>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</si>
  <si>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</si>
  <si>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</si>
  <si>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</si>
  <si>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</si>
  <si>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</si>
  <si>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</si>
  <si>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</si>
  <si>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</si>
  <si>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</si>
  <si>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</si>
  <si>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</si>
  <si>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</si>
  <si>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</si>
  <si>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</si>
  <si>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</si>
  <si>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</si>
  <si>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</si>
  <si>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</si>
  <si>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</si>
  <si>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</si>
  <si>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</si>
  <si>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</si>
  <si>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</si>
  <si>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</si>
  <si>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</si>
  <si>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</si>
  <si>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</si>
  <si>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</si>
  <si>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</si>
  <si>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</si>
  <si>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</si>
  <si>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</si>
  <si>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</si>
  <si>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</si>
  <si>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</si>
  <si>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</si>
  <si>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</si>
  <si>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</si>
  <si>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</si>
  <si>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</si>
  <si>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</si>
  <si>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</si>
  <si>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</si>
  <si>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</si>
  <si>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</si>
  <si>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</si>
  <si>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</si>
  <si>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</si>
  <si>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</si>
  <si>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</si>
  <si>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</si>
  <si>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</si>
  <si>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</si>
  <si>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</si>
  <si>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</si>
  <si>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</si>
  <si>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</si>
  <si>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</si>
  <si>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</si>
  <si>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</si>
  <si>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</si>
  <si>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</si>
  <si>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</si>
  <si>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</si>
  <si>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</si>
  <si>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</si>
  <si>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</si>
  <si>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</si>
  <si>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</si>
  <si>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</si>
  <si>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</si>
  <si>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</si>
  <si>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</si>
  <si>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</si>
  <si>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</si>
  <si>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</si>
  <si>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</si>
  <si>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</si>
  <si>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</si>
  <si>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</si>
  <si>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</si>
  <si>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</si>
  <si>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</si>
  <si>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</si>
  <si>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</si>
  <si>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</si>
  <si>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</si>
  <si>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</si>
  <si>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</si>
  <si>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</si>
  <si>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</si>
  <si>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</si>
  <si>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</si>
  <si>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</si>
  <si>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</si>
  <si>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</si>
  <si>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</si>
  <si>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</si>
  <si>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</si>
  <si>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</si>
  <si>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</si>
  <si>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</si>
  <si>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</si>
  <si>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</si>
  <si>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</si>
  <si>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</si>
  <si>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</si>
  <si>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</si>
  <si>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</si>
  <si>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</si>
  <si>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</si>
  <si>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</si>
  <si>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</si>
  <si>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</si>
  <si>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</si>
  <si>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</si>
  <si>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</si>
  <si>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</si>
  <si>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</si>
  <si>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</si>
  <si>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</si>
  <si>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</si>
  <si>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</si>
  <si>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</si>
  <si>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</si>
  <si>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</si>
  <si>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</si>
  <si>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</si>
  <si>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</si>
  <si>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</si>
  <si>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</si>
  <si>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</si>
  <si>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</si>
  <si>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</si>
  <si>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</si>
  <si>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</si>
  <si>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</si>
  <si>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</si>
  <si>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</si>
  <si>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</si>
  <si>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</si>
  <si>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</si>
  <si>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</si>
  <si>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</si>
  <si>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</si>
  <si>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</si>
  <si>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</si>
  <si>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</si>
  <si>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</si>
  <si>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</si>
  <si>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</si>
  <si>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</si>
  <si>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</si>
  <si>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</si>
  <si>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</si>
  <si>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</si>
  <si>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</si>
  <si>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</si>
  <si>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</si>
  <si>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</si>
  <si>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</si>
  <si>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</si>
  <si>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</si>
  <si>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</si>
  <si>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</si>
  <si>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</si>
  <si>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</si>
  <si>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</si>
  <si>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</si>
  <si>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</si>
  <si>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</si>
  <si>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</si>
  <si>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</si>
  <si>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</si>
  <si>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</si>
  <si>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</si>
  <si>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</si>
  <si>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</si>
  <si>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</si>
  <si>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</si>
  <si>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</si>
  <si>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</si>
  <si>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</si>
  <si>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</si>
  <si>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</si>
  <si>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</si>
  <si>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</si>
  <si>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</si>
  <si>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</si>
  <si>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</si>
  <si>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</si>
  <si>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</si>
  <si>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</si>
  <si>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</si>
  <si>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</si>
  <si>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</si>
  <si>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</si>
  <si>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</si>
  <si>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</si>
  <si>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</si>
  <si>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</si>
  <si>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</si>
  <si>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</si>
  <si>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</si>
  <si>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</si>
  <si>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</si>
  <si>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</si>
  <si>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</si>
  <si>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</si>
  <si>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</si>
  <si>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</si>
  <si>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</si>
  <si>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</si>
  <si>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</si>
  <si>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</si>
  <si>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</si>
  <si>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</si>
  <si>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</si>
  <si>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</si>
  <si>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</si>
  <si>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</si>
  <si>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</si>
  <si>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</si>
  <si>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</si>
  <si>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</si>
  <si>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</si>
  <si>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</si>
  <si>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</si>
  <si>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</si>
  <si>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</si>
  <si>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</si>
  <si>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</si>
  <si>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</si>
  <si>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</si>
  <si>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</si>
  <si>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</si>
  <si>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</si>
  <si>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</si>
  <si>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</si>
  <si>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</si>
  <si>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</si>
  <si>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</si>
  <si>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</si>
  <si>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</si>
  <si>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</si>
  <si>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</si>
  <si>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</si>
  <si>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</si>
  <si>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</si>
  <si>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</si>
  <si>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</si>
  <si>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</si>
  <si>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</si>
  <si>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</si>
  <si>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</si>
  <si>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</si>
  <si>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</si>
  <si>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</si>
  <si>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</si>
  <si>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</si>
  <si>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</si>
  <si>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</si>
  <si>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</si>
  <si>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</si>
  <si>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</si>
  <si>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</si>
  <si>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</si>
  <si>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</si>
  <si>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</si>
  <si>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</si>
  <si>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</si>
  <si>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</si>
  <si>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</si>
  <si>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</si>
  <si>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</si>
  <si>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</si>
  <si>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</si>
  <si>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</si>
  <si>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</si>
  <si>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</si>
  <si>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</si>
  <si>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</si>
  <si>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</si>
  <si>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</si>
  <si>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</si>
  <si>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</si>
  <si>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</si>
  <si>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</si>
  <si>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</si>
  <si>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</si>
  <si>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</si>
  <si>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</si>
  <si>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</si>
  <si>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</si>
  <si>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</si>
  <si>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</si>
  <si>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</si>
  <si>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</si>
  <si>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</si>
  <si>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</si>
  <si>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</si>
  <si>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</si>
  <si>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</si>
  <si>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</si>
  <si>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</si>
  <si>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</si>
  <si>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</si>
  <si>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</si>
  <si>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</si>
  <si>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</si>
  <si>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</si>
  <si>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</si>
  <si>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</si>
  <si>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</si>
  <si>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</si>
  <si>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</si>
  <si>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</si>
  <si>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</si>
  <si>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</si>
  <si>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</si>
  <si>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</si>
  <si>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</si>
  <si>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</si>
  <si>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</si>
  <si>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</si>
  <si>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</si>
  <si>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</si>
  <si>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</si>
  <si>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</si>
  <si>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</si>
  <si>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</si>
  <si>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</si>
  <si>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</si>
  <si>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</si>
  <si>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</si>
  <si>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</si>
  <si>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</si>
  <si>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</si>
  <si>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</si>
  <si>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</si>
  <si>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</si>
  <si>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</si>
  <si>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</si>
  <si>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</si>
  <si>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</si>
  <si>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</si>
  <si>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</si>
  <si>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</si>
  <si>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</si>
  <si>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</si>
  <si>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</si>
  <si>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</si>
  <si>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</si>
  <si>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</si>
  <si>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</si>
  <si>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</si>
  <si>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</si>
  <si>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</si>
  <si>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</si>
  <si>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</si>
  <si>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</si>
  <si>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</si>
  <si>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</si>
  <si>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</si>
  <si>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</si>
  <si>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</si>
  <si>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</si>
  <si>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</si>
  <si>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</si>
  <si>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</si>
  <si>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</si>
  <si>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</si>
  <si>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</si>
  <si>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</si>
  <si>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</si>
  <si>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</si>
  <si>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</si>
  <si>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</si>
  <si>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</si>
  <si>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</si>
  <si>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</si>
  <si>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</si>
  <si>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</si>
  <si>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</si>
  <si>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</si>
  <si>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</si>
  <si>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</si>
  <si>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</si>
  <si>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</si>
  <si>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</si>
  <si>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</si>
  <si>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</si>
  <si>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</si>
  <si>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</si>
  <si>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</si>
  <si>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</si>
  <si>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</si>
  <si>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</si>
  <si>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</si>
  <si>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</si>
  <si>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</si>
  <si>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</si>
  <si>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</si>
  <si>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</si>
  <si>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</si>
  <si>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</si>
  <si>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</si>
  <si>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</si>
  <si>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</si>
  <si>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</si>
  <si>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</si>
  <si>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</si>
  <si>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</si>
  <si>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</si>
  <si>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</si>
  <si>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</si>
  <si>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</si>
  <si>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</si>
  <si>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</si>
  <si>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</si>
  <si>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</si>
  <si>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</si>
  <si>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</si>
  <si>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</si>
  <si>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</si>
  <si>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</si>
  <si>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</si>
  <si>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</si>
  <si>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</si>
  <si>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</si>
  <si>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</si>
  <si>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</si>
  <si>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</si>
  <si>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</si>
  <si>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</si>
  <si>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</si>
  <si>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</si>
  <si>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</si>
  <si>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</si>
  <si>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</si>
  <si>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</si>
  <si>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</si>
  <si>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</si>
  <si>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</si>
  <si>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</si>
  <si>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</si>
  <si>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</si>
  <si>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</si>
  <si>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</si>
  <si>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</si>
  <si>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</si>
  <si>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</si>
  <si>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</si>
  <si>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</si>
  <si>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</si>
  <si>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</si>
  <si>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</si>
  <si>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</si>
  <si>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</si>
  <si>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</si>
  <si>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</si>
  <si>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</si>
  <si>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</si>
  <si>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</si>
  <si>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</si>
  <si>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</si>
  <si>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</si>
  <si>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</si>
  <si>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</si>
  <si>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</si>
  <si>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</si>
  <si>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</si>
  <si>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</si>
  <si>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</si>
  <si>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</si>
  <si>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</si>
  <si>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</si>
  <si>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</si>
  <si>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</si>
  <si>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</si>
  <si>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</si>
  <si>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</si>
  <si>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</si>
  <si>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</si>
  <si>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</si>
  <si>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</si>
  <si>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</si>
  <si>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</si>
  <si>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</si>
  <si>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</si>
  <si>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</si>
  <si>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</si>
  <si>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</si>
  <si>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</si>
  <si>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</si>
  <si>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</si>
  <si>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</si>
  <si>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</si>
  <si>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</si>
  <si>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</si>
  <si>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</si>
  <si>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</si>
  <si>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</si>
  <si>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</si>
  <si>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</si>
  <si>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</si>
  <si>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</si>
  <si>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</si>
  <si>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</si>
  <si>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</si>
  <si>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</si>
  <si>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</si>
  <si>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</si>
  <si>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</si>
  <si>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</si>
  <si>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</si>
  <si>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</si>
  <si>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</si>
  <si>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</si>
  <si>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</si>
  <si>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</si>
  <si>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</si>
  <si>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</si>
  <si>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</si>
  <si>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</si>
  <si>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</si>
  <si>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</si>
  <si>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</si>
  <si>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</si>
  <si>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</si>
  <si>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</si>
  <si>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</si>
  <si>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</si>
  <si>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</si>
  <si>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</si>
  <si>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</si>
  <si>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</si>
  <si>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</si>
  <si>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</si>
  <si>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</si>
  <si>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</si>
  <si>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</si>
  <si>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</si>
  <si>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</si>
  <si>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</si>
  <si>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</si>
  <si>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</si>
  <si>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</si>
  <si>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</si>
  <si>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</si>
  <si>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</si>
  <si>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</si>
  <si>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</si>
  <si>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</si>
  <si>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</si>
  <si>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</si>
  <si>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</si>
  <si>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</si>
  <si>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</si>
  <si>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</si>
  <si>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</si>
  <si>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</si>
  <si>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</si>
  <si>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</si>
  <si>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</si>
  <si>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</si>
  <si>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</si>
  <si>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</si>
  <si>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</si>
  <si>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</si>
  <si>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</si>
  <si>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</si>
  <si>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</si>
  <si>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</si>
  <si>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</si>
  <si>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</si>
  <si>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</si>
  <si>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</si>
  <si>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</si>
  <si>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</si>
  <si>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</si>
  <si>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</si>
  <si>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</si>
  <si>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</si>
  <si>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</si>
  <si>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</si>
  <si>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</si>
  <si>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</si>
  <si>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</si>
  <si>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</si>
  <si>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</si>
  <si>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</si>
  <si>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</si>
  <si>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</si>
  <si>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</si>
  <si>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</si>
  <si>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</si>
  <si>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</si>
  <si>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</si>
  <si>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</si>
  <si>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</si>
  <si>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</si>
  <si>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</si>
  <si>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</si>
  <si>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</si>
  <si>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</si>
  <si>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</si>
  <si>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</si>
  <si>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</si>
  <si>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</si>
  <si>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</si>
  <si>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</si>
  <si>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</si>
  <si>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</si>
  <si>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</si>
  <si>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</si>
  <si>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</si>
  <si>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</si>
  <si>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</si>
  <si>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</si>
  <si>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</si>
  <si>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</si>
  <si>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</si>
  <si>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</si>
  <si>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</si>
  <si>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</si>
  <si>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</si>
  <si>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</si>
  <si>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</si>
  <si>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</si>
  <si>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</si>
  <si>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</si>
  <si>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</si>
  <si>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</si>
  <si>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</si>
  <si>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</si>
  <si>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</si>
  <si>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</si>
  <si>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</si>
  <si>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</si>
  <si>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</si>
  <si>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</si>
  <si>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</si>
  <si>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</si>
  <si>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</si>
  <si>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</si>
  <si>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</si>
  <si>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</si>
  <si>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</si>
  <si>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</si>
  <si>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</si>
  <si>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</si>
  <si>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</si>
  <si>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</si>
  <si>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</si>
  <si>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</si>
  <si>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</si>
  <si>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</si>
  <si>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</si>
  <si>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</si>
  <si>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</si>
  <si>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</si>
  <si>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</si>
  <si>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</si>
  <si>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</si>
  <si>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</si>
  <si>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</si>
  <si>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</si>
  <si>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</si>
  <si>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</si>
  <si>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</si>
  <si>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</si>
  <si>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</si>
  <si>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</si>
  <si>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</si>
  <si>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</si>
  <si>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</si>
  <si>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</si>
  <si>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</si>
  <si>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</si>
  <si>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</si>
  <si>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</si>
  <si>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</si>
  <si>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</si>
  <si>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</si>
  <si>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</si>
  <si>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</si>
  <si>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</si>
  <si>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</si>
  <si>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</si>
  <si>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</si>
  <si>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</si>
  <si>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</si>
  <si>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</si>
  <si>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</si>
  <si>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</si>
  <si>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</si>
  <si>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</si>
  <si>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</si>
  <si>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</si>
  <si>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</si>
  <si>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</si>
  <si>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</si>
  <si>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</si>
  <si>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</si>
  <si>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</si>
  <si>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</si>
  <si>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</si>
  <si>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</si>
  <si>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</si>
  <si>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</si>
  <si>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</si>
  <si>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</si>
  <si>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</si>
  <si>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</si>
  <si>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</si>
  <si>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</si>
  <si>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</si>
  <si>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</si>
  <si>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</si>
  <si>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</si>
  <si>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</si>
  <si>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</si>
  <si>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</si>
  <si>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</si>
  <si>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</si>
  <si>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</si>
  <si>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</si>
  <si>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</si>
  <si>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</si>
  <si>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</si>
  <si>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</si>
  <si>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</si>
  <si>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</si>
  <si>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</si>
  <si>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</si>
  <si>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</si>
  <si>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</si>
  <si>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</si>
  <si>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</si>
  <si>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</si>
  <si>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</si>
  <si>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</si>
  <si>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</si>
  <si>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</si>
  <si>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</si>
  <si>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</si>
  <si>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</si>
  <si>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</si>
  <si>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</si>
  <si>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</si>
  <si>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</si>
  <si>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</si>
  <si>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</si>
  <si>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</si>
  <si>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</si>
  <si>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</si>
  <si>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</si>
  <si>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</si>
  <si>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</si>
  <si>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</si>
  <si>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</si>
  <si>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</si>
  <si>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</si>
  <si>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</si>
  <si>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</si>
  <si>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</si>
  <si>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</si>
  <si>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</si>
  <si>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</si>
  <si>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</si>
  <si>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</si>
  <si>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</si>
  <si>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</si>
  <si>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</si>
  <si>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</si>
  <si>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</si>
  <si>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</si>
  <si>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</si>
  <si>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</si>
  <si>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</si>
  <si>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</si>
  <si>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</si>
  <si>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</si>
  <si>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</si>
  <si>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</si>
  <si>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</si>
  <si>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</si>
  <si>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</si>
  <si>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</si>
  <si>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</si>
  <si>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</si>
  <si>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</si>
  <si>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</si>
  <si>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</si>
  <si>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</si>
  <si>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</si>
  <si>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</si>
  <si>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</si>
  <si>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</si>
  <si>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</si>
  <si>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</si>
  <si>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</si>
  <si>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</si>
  <si>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</si>
  <si>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</si>
  <si>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</si>
  <si>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</si>
  <si>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</si>
  <si>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</si>
  <si>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</si>
  <si>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</si>
  <si>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</si>
  <si>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</si>
  <si>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</si>
  <si>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</si>
  <si>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</si>
  <si>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</si>
  <si>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</si>
  <si>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</si>
  <si>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</si>
  <si>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</si>
  <si>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</si>
  <si>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</si>
  <si>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</si>
  <si>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</si>
  <si>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</si>
  <si>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</si>
  <si>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</si>
  <si>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</si>
  <si>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</si>
  <si>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</si>
  <si>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</si>
  <si>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</si>
  <si>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</si>
  <si>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</si>
  <si>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</si>
  <si>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</si>
  <si>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</si>
  <si>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</si>
  <si>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</si>
  <si>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</si>
  <si>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</si>
  <si>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</si>
  <si>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</si>
  <si>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</si>
  <si>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</si>
  <si>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</si>
  <si>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</si>
  <si>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</si>
  <si>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</si>
  <si>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</si>
  <si>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</si>
  <si>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</si>
  <si>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</si>
  <si>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</si>
  <si>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</si>
  <si>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</si>
  <si>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</si>
  <si>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</si>
  <si>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</si>
  <si>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</si>
  <si>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</si>
  <si>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</si>
  <si>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</si>
  <si>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</si>
  <si>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</si>
  <si>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</si>
  <si>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</si>
  <si>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</si>
  <si>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</si>
  <si>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</si>
  <si>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</si>
  <si>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</si>
  <si>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</si>
  <si>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</si>
  <si>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</si>
  <si>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</si>
  <si>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</si>
  <si>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</si>
  <si>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</si>
  <si>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</si>
  <si>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</si>
  <si>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</si>
  <si>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</si>
  <si>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</si>
  <si>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</si>
  <si>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</si>
  <si>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</si>
  <si>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</si>
  <si>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</si>
  <si>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</si>
  <si>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</si>
  <si>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</si>
  <si>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</si>
  <si>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</si>
  <si>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</si>
  <si>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</si>
  <si>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</si>
  <si>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</si>
  <si>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</si>
  <si>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</si>
  <si>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</si>
  <si>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</si>
  <si>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</si>
  <si>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</si>
  <si>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</si>
  <si>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</si>
  <si>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</si>
  <si>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</si>
  <si>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</si>
  <si>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</si>
  <si>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</si>
  <si>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</si>
  <si>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</si>
  <si>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</si>
  <si>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</si>
  <si>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</si>
  <si>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</si>
  <si>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</si>
  <si>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</si>
  <si>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</si>
  <si>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</si>
  <si>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</si>
  <si>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</si>
  <si>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</si>
  <si>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</si>
  <si>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</si>
  <si>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</si>
  <si>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</si>
  <si>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</si>
  <si>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</si>
  <si>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</si>
  <si>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</si>
  <si>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</si>
  <si>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</si>
  <si>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</si>
  <si>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</si>
  <si>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</si>
  <si>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</si>
  <si>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</si>
  <si>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</si>
  <si>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</si>
  <si>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</si>
  <si>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</si>
  <si>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</si>
  <si>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</si>
  <si>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</si>
  <si>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</si>
  <si>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</si>
  <si>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</si>
  <si>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</si>
  <si>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</si>
  <si>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</si>
  <si>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</si>
  <si>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</si>
  <si>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</si>
  <si>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</si>
  <si>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</si>
  <si>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</si>
  <si>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</si>
  <si>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</si>
  <si>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</si>
  <si>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</si>
  <si>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</si>
  <si>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</si>
  <si>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</si>
  <si>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</si>
  <si>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</si>
  <si>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</si>
  <si>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</si>
  <si>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</si>
  <si>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</si>
  <si>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</si>
  <si>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</si>
  <si>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</si>
  <si>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</si>
  <si>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</si>
  <si>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</si>
  <si>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</si>
  <si>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</si>
  <si>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</si>
  <si>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</si>
  <si>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</si>
  <si>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</si>
  <si>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</si>
  <si>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</si>
  <si>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</si>
  <si>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</si>
  <si>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</si>
  <si>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</si>
  <si>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</si>
  <si>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</si>
  <si>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</si>
  <si>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</si>
  <si>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</si>
  <si>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</si>
  <si>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</si>
  <si>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</si>
  <si>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</si>
  <si>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</si>
  <si>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</si>
  <si>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</si>
  <si>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</si>
  <si>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</si>
  <si>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</si>
  <si>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</si>
  <si>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</si>
  <si>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</si>
  <si>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</si>
  <si>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</si>
  <si>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</si>
  <si>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</si>
  <si>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</si>
  <si>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</si>
  <si>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</si>
  <si>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</si>
  <si>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</si>
  <si>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</si>
  <si>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</si>
  <si>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</si>
  <si>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</si>
  <si>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</si>
  <si>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</si>
  <si>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</si>
  <si>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</si>
  <si>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</si>
  <si>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</si>
  <si>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</si>
  <si>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</si>
  <si>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</si>
  <si>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</si>
  <si>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</si>
  <si>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</si>
  <si>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</si>
  <si>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</si>
  <si>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</si>
  <si>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</si>
  <si>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</si>
  <si>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</si>
  <si>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</si>
  <si>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</si>
  <si>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</si>
  <si>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</si>
  <si>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</si>
  <si>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</si>
  <si>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</si>
  <si>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</si>
  <si>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</si>
  <si>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</si>
  <si>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</si>
  <si>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</si>
  <si>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</si>
  <si>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</si>
  <si>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</si>
  <si>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</si>
  <si>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</si>
  <si>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</si>
  <si>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</si>
  <si>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</si>
  <si>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</si>
  <si>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</si>
  <si>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</si>
  <si>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</si>
  <si>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</si>
  <si>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</si>
  <si>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</si>
  <si>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</si>
  <si>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</si>
  <si>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</si>
  <si>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</si>
  <si>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</si>
  <si>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</si>
  <si>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</si>
  <si>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</si>
  <si>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</si>
  <si>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</si>
  <si>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</si>
  <si>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</si>
  <si>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</si>
  <si>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</si>
  <si>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</si>
  <si>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</si>
  <si>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</si>
  <si>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</si>
  <si>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</si>
  <si>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</si>
  <si>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</si>
  <si>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</si>
  <si>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</si>
  <si>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</si>
  <si>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</si>
  <si>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</si>
  <si>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</si>
  <si>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</si>
  <si>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</si>
  <si>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</si>
  <si>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</si>
  <si>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</si>
  <si>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</si>
  <si>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</si>
  <si>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</si>
  <si>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</si>
  <si>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</si>
  <si>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</si>
  <si>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</si>
  <si>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</si>
  <si>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</si>
  <si>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</si>
  <si>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</si>
  <si>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</si>
  <si>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</si>
  <si>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</si>
  <si>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</si>
  <si>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</si>
  <si>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</si>
  <si>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</si>
  <si>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</si>
  <si>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</si>
  <si>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</si>
  <si>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</si>
  <si>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</si>
  <si>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</si>
  <si>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</si>
  <si>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</si>
  <si>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</si>
  <si>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</si>
  <si>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</si>
  <si>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</si>
  <si>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</si>
  <si>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</si>
  <si>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</si>
  <si>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</si>
  <si>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</si>
  <si>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</si>
  <si>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</si>
  <si>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</si>
  <si>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</si>
  <si>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</si>
  <si>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</si>
  <si>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</si>
  <si>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</si>
  <si>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</si>
  <si>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</si>
  <si>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</si>
  <si>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</si>
  <si>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</si>
  <si>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</si>
  <si>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</si>
  <si>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</si>
  <si>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</si>
  <si>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</si>
  <si>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</si>
  <si>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</si>
  <si>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</si>
  <si>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</si>
  <si>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</si>
  <si>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</si>
  <si>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</si>
  <si>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</si>
  <si>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</si>
  <si>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</si>
  <si>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</si>
  <si>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</si>
  <si>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</si>
  <si>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</si>
  <si>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</si>
  <si>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</si>
  <si>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</si>
  <si>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</si>
  <si>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</si>
  <si>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</si>
  <si>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</si>
  <si>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</si>
  <si>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</si>
  <si>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</si>
  <si>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</si>
  <si>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</si>
  <si>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</si>
  <si>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</si>
  <si>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</si>
  <si>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</si>
  <si>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</si>
  <si>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</si>
  <si>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</si>
  <si>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</si>
  <si>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</si>
  <si>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</si>
  <si>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</si>
  <si>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</si>
  <si>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</si>
  <si>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</si>
  <si>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</si>
  <si>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</si>
  <si>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</si>
  <si>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</si>
  <si>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</si>
  <si>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</si>
  <si>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</si>
  <si>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</si>
  <si>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</si>
  <si>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</si>
  <si>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</si>
  <si>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</si>
  <si>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</si>
  <si>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</si>
  <si>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</si>
  <si>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</si>
  <si>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</si>
  <si>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</si>
  <si>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</si>
  <si>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</si>
  <si>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</si>
  <si>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</si>
  <si>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</si>
  <si>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</si>
  <si>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</si>
  <si>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</si>
  <si>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</si>
  <si>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</si>
  <si>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</si>
  <si>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</si>
  <si>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</si>
  <si>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</si>
  <si>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</si>
  <si>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</si>
  <si>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</si>
  <si>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</si>
  <si>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</si>
  <si>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</si>
  <si>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</si>
  <si>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</si>
  <si>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</si>
  <si>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</si>
  <si>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</si>
  <si>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</si>
  <si>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</si>
  <si>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</si>
  <si>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</si>
  <si>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</si>
  <si>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</si>
  <si>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</si>
  <si>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</si>
  <si>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</si>
  <si>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</si>
  <si>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</si>
  <si>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</si>
  <si>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</si>
  <si>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</si>
  <si>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</si>
  <si>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</si>
  <si>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</si>
  <si>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</si>
  <si>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</si>
  <si>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</si>
  <si>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</si>
  <si>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</si>
  <si>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</si>
  <si>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</si>
  <si>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</si>
  <si>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</si>
  <si>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</si>
  <si>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</si>
  <si>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</si>
  <si>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</si>
  <si>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</si>
  <si>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</si>
  <si>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</si>
  <si>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</si>
  <si>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</si>
  <si>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</si>
  <si>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</si>
  <si>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</si>
  <si>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</si>
  <si>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</si>
  <si>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</si>
  <si>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</si>
  <si>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</si>
  <si>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</si>
  <si>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</si>
  <si>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</si>
  <si>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</si>
  <si>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</si>
  <si>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</si>
  <si>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</si>
  <si>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</si>
  <si>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</si>
  <si>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</si>
  <si>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</si>
  <si>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</si>
  <si>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</si>
  <si>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</si>
  <si>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</si>
  <si>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</si>
  <si>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</si>
  <si>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</si>
  <si>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</si>
  <si>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</si>
  <si>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</si>
  <si>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</si>
  <si>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</si>
  <si>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</si>
  <si>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</si>
  <si>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</si>
  <si>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</si>
  <si>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</si>
  <si>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</si>
  <si>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</si>
  <si>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</si>
  <si>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</si>
  <si>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</si>
  <si>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</si>
  <si>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</si>
  <si>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</si>
  <si>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</si>
  <si>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</si>
  <si>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</si>
  <si>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</si>
  <si>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</si>
  <si>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</si>
  <si>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</si>
  <si>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</si>
  <si>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</si>
  <si>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</si>
  <si>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</si>
  <si>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</si>
  <si>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</si>
  <si>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</si>
  <si>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</si>
  <si>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</si>
  <si>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</si>
  <si>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</si>
  <si>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</si>
  <si>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</si>
  <si>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</si>
  <si>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</si>
  <si>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</si>
  <si>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</si>
  <si>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</si>
  <si>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</si>
  <si>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</si>
  <si>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</si>
  <si>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</si>
  <si>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</si>
  <si>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</si>
  <si>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</si>
  <si>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</si>
  <si>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</si>
  <si>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</si>
  <si>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</si>
  <si>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</si>
  <si>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</si>
  <si>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</si>
  <si>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</si>
  <si>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</si>
  <si>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</si>
  <si>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</si>
  <si>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</si>
  <si>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</si>
  <si>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</si>
  <si>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</si>
  <si>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</si>
  <si>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</si>
  <si>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</si>
  <si>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</si>
  <si>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</si>
  <si>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</si>
  <si>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</si>
  <si>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</si>
  <si>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</si>
  <si>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</si>
  <si>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</si>
  <si>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</si>
  <si>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</si>
  <si>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</si>
  <si>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</si>
  <si>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</si>
  <si>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</si>
  <si>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</si>
  <si>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</si>
  <si>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</si>
  <si>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</si>
  <si>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</si>
  <si>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</si>
  <si>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</si>
  <si>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</si>
  <si>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</si>
  <si>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</si>
  <si>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</si>
  <si>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</si>
  <si>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</si>
  <si>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</si>
  <si>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</si>
  <si>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</si>
  <si>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</si>
  <si>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</si>
  <si>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</si>
  <si>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</si>
  <si>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</si>
  <si>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</si>
  <si>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</si>
  <si>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</si>
  <si>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</si>
  <si>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</si>
  <si>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</si>
  <si>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</si>
  <si>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</si>
  <si>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</si>
  <si>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</si>
  <si>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</si>
  <si>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</si>
  <si>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</si>
  <si>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</si>
  <si>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</si>
  <si>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</si>
  <si>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</si>
  <si>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</si>
  <si>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</si>
  <si>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</si>
  <si>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</si>
  <si>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</si>
  <si>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</si>
  <si>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</si>
  <si>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</si>
  <si>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</si>
  <si>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</si>
  <si>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</si>
  <si>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</si>
  <si>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</si>
  <si>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</si>
  <si>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</si>
  <si>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</si>
  <si>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</si>
  <si>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</si>
  <si>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</si>
  <si>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</si>
  <si>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</si>
  <si>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</si>
  <si>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</si>
  <si>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</si>
  <si>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</si>
  <si>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</si>
  <si>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</si>
  <si>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</si>
  <si>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</si>
  <si>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</si>
  <si>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</si>
  <si>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</si>
  <si>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</si>
  <si>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</si>
  <si>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</si>
  <si>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</si>
  <si>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</si>
  <si>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</si>
  <si>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</si>
  <si>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</si>
  <si>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</si>
  <si>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</si>
  <si>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</si>
  <si>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</si>
  <si>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</si>
  <si>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</si>
  <si>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</si>
  <si>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</si>
  <si>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</si>
  <si>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</si>
  <si>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</si>
  <si>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</si>
  <si>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</si>
  <si>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</si>
  <si>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</si>
  <si>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</si>
  <si>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</si>
  <si>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</si>
  <si>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</si>
  <si>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</si>
  <si>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</si>
  <si>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</si>
  <si>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</si>
  <si>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</si>
  <si>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</si>
  <si>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</si>
  <si>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</si>
  <si>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</si>
  <si>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</si>
  <si>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</si>
  <si>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</si>
  <si>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</si>
  <si>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</si>
  <si>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</si>
  <si>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</si>
  <si>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</si>
  <si>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</si>
  <si>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</si>
  <si>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</si>
  <si>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</si>
  <si>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</si>
  <si>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</si>
  <si>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</si>
  <si>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</si>
  <si>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</si>
  <si>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</si>
  <si>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</si>
  <si>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</si>
  <si>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</si>
  <si>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</si>
  <si>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</si>
  <si>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</si>
  <si>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</si>
  <si>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</si>
  <si>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</si>
  <si>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</si>
  <si>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</si>
  <si>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</si>
  <si>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</si>
  <si>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</si>
  <si>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</si>
  <si>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</si>
  <si>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</si>
  <si>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</si>
  <si>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</si>
  <si>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</si>
  <si>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</si>
  <si>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</si>
  <si>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</si>
  <si>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</si>
  <si>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</si>
  <si>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</si>
  <si>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</si>
  <si>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</si>
  <si>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</si>
  <si>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</si>
  <si>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</si>
  <si>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</si>
  <si>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</si>
  <si>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</si>
  <si>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</si>
  <si>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</si>
  <si>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</si>
  <si>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</si>
  <si>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</si>
  <si>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</si>
  <si>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</si>
  <si>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</si>
  <si>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</si>
  <si>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</si>
  <si>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</si>
  <si>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</si>
  <si>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</si>
  <si>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</si>
  <si>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</si>
  <si>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</si>
  <si>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</si>
  <si>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</si>
  <si>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</si>
  <si>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</si>
  <si>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</si>
  <si>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</si>
  <si>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</si>
  <si>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</si>
  <si>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</si>
  <si>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</si>
  <si>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</si>
  <si>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</si>
  <si>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</si>
  <si>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</si>
  <si>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</si>
  <si>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</si>
  <si>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</si>
  <si>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</si>
  <si>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</si>
  <si>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</si>
  <si>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</si>
  <si>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</si>
  <si>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</si>
  <si>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</si>
  <si>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</si>
  <si>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</si>
  <si>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</si>
  <si>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</si>
  <si>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</si>
  <si>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</si>
  <si>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</si>
  <si>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</si>
  <si>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</si>
  <si>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</si>
  <si>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</si>
  <si>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</si>
  <si>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</si>
  <si>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</si>
  <si>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</si>
  <si>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</si>
  <si>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</si>
  <si>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</si>
  <si>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</si>
  <si>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</si>
  <si>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</si>
  <si>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</si>
  <si>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</si>
  <si>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</si>
  <si>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</si>
  <si>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</si>
  <si>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</si>
  <si>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</si>
  <si>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</si>
  <si>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</si>
  <si>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</si>
  <si>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</si>
  <si>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</si>
  <si>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</si>
  <si>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</si>
  <si>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</si>
  <si>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</si>
  <si>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</si>
  <si>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</si>
  <si>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</si>
  <si>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</si>
  <si>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</si>
  <si>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</si>
  <si>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</si>
  <si>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</si>
  <si>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</si>
  <si>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</si>
  <si>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</si>
  <si>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</si>
  <si>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</si>
  <si>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</si>
  <si>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</si>
  <si>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</si>
  <si>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</si>
  <si>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</si>
  <si>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</si>
  <si>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</si>
  <si>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</si>
  <si>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</si>
  <si>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</si>
  <si>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</si>
  <si>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</si>
  <si>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</si>
  <si>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</si>
  <si>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</si>
  <si>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</si>
  <si>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</si>
  <si>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</si>
  <si>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</si>
  <si>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</si>
  <si>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</si>
  <si>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</si>
  <si>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</si>
  <si>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</si>
  <si>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</si>
  <si>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</si>
  <si>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</si>
  <si>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</si>
  <si>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</si>
  <si>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</si>
  <si>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</si>
  <si>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</si>
  <si>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</si>
  <si>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</si>
  <si>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</si>
  <si>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</si>
  <si>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</si>
  <si>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</si>
  <si>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</si>
  <si>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</si>
  <si>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</si>
  <si>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</si>
  <si>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</si>
  <si>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</si>
  <si>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</si>
  <si>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</si>
  <si>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</si>
  <si>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</si>
  <si>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</si>
  <si>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</si>
  <si>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</si>
  <si>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</si>
  <si>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</si>
  <si>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</si>
  <si>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</si>
  <si>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</si>
  <si>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</si>
  <si>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</si>
  <si>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</si>
  <si>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</si>
  <si>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</si>
  <si>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</si>
  <si>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</si>
  <si>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</si>
  <si>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</si>
  <si>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</si>
  <si>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</si>
  <si>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</si>
  <si>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</si>
  <si>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</si>
  <si>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</si>
  <si>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</si>
  <si>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</si>
  <si>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</si>
  <si>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</si>
  <si>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</si>
  <si>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</si>
  <si>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</si>
  <si>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</si>
  <si>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</si>
  <si>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</si>
  <si>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</si>
  <si>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</si>
  <si>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</si>
  <si>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</si>
  <si>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</si>
  <si>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</si>
  <si>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</si>
  <si>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</si>
  <si>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</si>
  <si>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</si>
  <si>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</si>
  <si>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</si>
  <si>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</si>
  <si>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</si>
  <si>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</si>
  <si>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</si>
  <si>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</si>
  <si>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</si>
  <si>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</si>
  <si>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</si>
  <si>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</si>
  <si>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</si>
  <si>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</si>
  <si>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</si>
  <si>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</si>
  <si>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</si>
  <si>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</si>
  <si>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</si>
  <si>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</si>
  <si>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</si>
  <si>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</si>
  <si>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</si>
  <si>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</si>
  <si>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</si>
  <si>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</si>
  <si>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</si>
  <si>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</si>
  <si>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</si>
  <si>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</si>
  <si>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</si>
  <si>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</si>
  <si>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</si>
  <si>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</si>
  <si>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</si>
  <si>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</si>
  <si>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</si>
  <si>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</si>
  <si>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</si>
  <si>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</si>
  <si>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</si>
  <si>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</si>
  <si>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</si>
  <si>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</si>
  <si>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</si>
  <si>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</si>
  <si>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</si>
  <si>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</si>
  <si>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</si>
  <si>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</si>
  <si>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</si>
  <si>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</si>
  <si>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</si>
  <si>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</si>
  <si>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</si>
  <si>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</si>
  <si>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</si>
  <si>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</si>
  <si>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</si>
  <si>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</si>
  <si>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</si>
  <si>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</si>
  <si>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</si>
  <si>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</si>
  <si>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</si>
  <si>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</si>
  <si>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</si>
  <si>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</si>
  <si>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</si>
  <si>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</si>
  <si>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</si>
  <si>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</si>
  <si>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</si>
  <si>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</si>
  <si>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</si>
  <si>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</si>
  <si>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</si>
  <si>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</si>
  <si>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</si>
  <si>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</si>
  <si>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</si>
  <si>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</si>
  <si>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</si>
  <si>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</si>
  <si>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</si>
  <si>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</si>
  <si>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</si>
  <si>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</si>
  <si>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</si>
  <si>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</si>
  <si>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</si>
  <si>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</si>
  <si>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</si>
  <si>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</si>
  <si>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</si>
  <si>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</si>
  <si>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</si>
  <si>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</si>
  <si>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</si>
  <si>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</si>
  <si>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</si>
  <si>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</si>
  <si>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</si>
  <si>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</si>
  <si>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</si>
  <si>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</si>
  <si>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</si>
  <si>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</si>
  <si>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</si>
  <si>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</si>
  <si>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</si>
  <si>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</si>
  <si>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</si>
  <si>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</si>
  <si>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</si>
  <si>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</si>
  <si>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</si>
  <si>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</si>
  <si>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</si>
  <si>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</si>
  <si>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</si>
  <si>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</si>
  <si>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</si>
  <si>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</si>
  <si>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</si>
  <si>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</si>
  <si>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</si>
  <si>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</si>
  <si>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</si>
  <si>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</si>
  <si>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</si>
  <si>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</si>
  <si>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</si>
  <si>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</si>
  <si>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</si>
  <si>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</si>
  <si>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</si>
  <si>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</si>
  <si>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</si>
  <si>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</si>
  <si>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</si>
  <si>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</si>
  <si>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</si>
  <si>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</si>
  <si>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</si>
  <si>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</si>
  <si>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</si>
  <si>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</si>
  <si>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</si>
  <si>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</si>
  <si>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</si>
  <si>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</si>
  <si>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</si>
  <si>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</si>
  <si>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</si>
  <si>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</si>
  <si>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</si>
  <si>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</si>
  <si>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</si>
  <si>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</si>
  <si>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</si>
  <si>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</si>
  <si>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</si>
  <si>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</si>
  <si>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</si>
  <si>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</si>
  <si>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</si>
  <si>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</si>
  <si>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</si>
  <si>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</si>
  <si>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</si>
  <si>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</si>
  <si>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</si>
  <si>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</si>
  <si>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</si>
  <si>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</si>
  <si>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</si>
  <si>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</si>
  <si>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</si>
  <si>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</si>
  <si>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</si>
  <si>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</si>
  <si>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</si>
  <si>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</si>
  <si>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</si>
  <si>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</si>
  <si>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</si>
  <si>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</si>
  <si>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</si>
  <si>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</si>
  <si>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</si>
  <si>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</si>
  <si>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</si>
  <si>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</si>
  <si>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</si>
  <si>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</si>
  <si>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</si>
  <si>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</si>
  <si>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</si>
  <si>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</si>
  <si>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</si>
  <si>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</si>
  <si>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</si>
  <si>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</si>
  <si>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</si>
  <si>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</si>
  <si>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</si>
  <si>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</si>
  <si>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</si>
  <si>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</si>
  <si>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</si>
  <si>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</si>
  <si>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</si>
  <si>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</si>
  <si>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</si>
  <si>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</si>
  <si>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</si>
  <si>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</si>
  <si>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</si>
  <si>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</si>
  <si>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</si>
  <si>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</si>
  <si>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</si>
  <si>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</si>
  <si>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</si>
  <si>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</si>
  <si>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</si>
  <si>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</si>
  <si>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</si>
  <si>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</si>
  <si>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</si>
  <si>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</si>
  <si>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</si>
  <si>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</si>
  <si>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</si>
  <si>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</si>
  <si>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</si>
  <si>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</si>
  <si>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</si>
  <si>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</si>
  <si>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</si>
  <si>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</si>
  <si>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</si>
  <si>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</si>
  <si>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</si>
  <si>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</si>
  <si>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</si>
  <si>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</si>
  <si>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</si>
  <si>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</si>
  <si>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</si>
  <si>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</si>
  <si>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</si>
  <si>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</si>
  <si>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</si>
  <si>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</si>
  <si>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</si>
  <si>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</si>
  <si>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</si>
  <si>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</si>
  <si>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</si>
  <si>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</si>
  <si>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</si>
  <si>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</si>
  <si>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</si>
  <si>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</si>
  <si>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</si>
  <si>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</si>
  <si>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</si>
  <si>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</si>
  <si>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</si>
  <si>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</si>
  <si>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</si>
  <si>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</si>
  <si>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</si>
  <si>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</si>
  <si>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</si>
  <si>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</si>
  <si>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</si>
  <si>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</si>
  <si>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</si>
  <si>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</si>
  <si>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</si>
  <si>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</si>
  <si>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</si>
  <si>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</si>
  <si>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</si>
  <si>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</si>
  <si>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</si>
  <si>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</si>
  <si>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</si>
  <si>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</si>
  <si>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</si>
  <si>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</si>
  <si>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</si>
  <si>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</si>
  <si>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</si>
  <si>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</si>
  <si>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</si>
  <si>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</si>
  <si>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</si>
  <si>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</si>
  <si>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</si>
  <si>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</si>
  <si>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</si>
  <si>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</si>
  <si>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</si>
  <si>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</si>
  <si>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</si>
  <si>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</si>
  <si>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</si>
  <si>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</si>
  <si>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</si>
  <si>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</si>
  <si>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</si>
  <si>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</si>
  <si>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</si>
  <si>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</si>
  <si>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</si>
  <si>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</si>
  <si>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</si>
  <si>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</si>
  <si>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</si>
  <si>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</si>
  <si>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</si>
  <si>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</si>
  <si>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</si>
  <si>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</si>
  <si>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</si>
  <si>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</si>
  <si>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</si>
  <si>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</si>
  <si>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</si>
  <si>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</si>
  <si>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</si>
  <si>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</si>
  <si>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</si>
  <si>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</si>
  <si>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</si>
  <si>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</si>
  <si>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</si>
  <si>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</si>
  <si>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</si>
  <si>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</si>
  <si>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</si>
  <si>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</si>
  <si>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</si>
  <si>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</si>
  <si>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</si>
  <si>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</si>
  <si>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</si>
  <si>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</si>
  <si>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</si>
  <si>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</si>
  <si>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</si>
  <si>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</si>
  <si>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</si>
  <si>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</si>
  <si>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</si>
  <si>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</si>
  <si>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</si>
  <si>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</si>
  <si>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</si>
  <si>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</si>
  <si>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</si>
  <si>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</si>
  <si>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</si>
  <si>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</si>
  <si>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</si>
  <si>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</si>
  <si>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</si>
  <si>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</si>
  <si>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</si>
  <si>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</si>
  <si>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</si>
  <si>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</si>
  <si>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</si>
  <si>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</si>
  <si>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</si>
  <si>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</si>
  <si>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</si>
  <si>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</si>
  <si>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</si>
  <si>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</si>
  <si>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</si>
  <si>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</si>
  <si>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</si>
  <si>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</si>
  <si>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</si>
  <si>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</si>
  <si>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</si>
  <si>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</si>
  <si>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</si>
  <si>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</si>
  <si>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</si>
  <si>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</si>
  <si>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</si>
  <si>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</si>
  <si>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</si>
  <si>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</si>
  <si>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</si>
  <si>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</si>
  <si>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</si>
  <si>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</si>
  <si>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</si>
  <si>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</si>
  <si>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</si>
  <si>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</si>
  <si>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</si>
  <si>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</si>
  <si>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</si>
  <si>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</si>
  <si>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</si>
  <si>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</si>
  <si>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</si>
  <si>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</si>
  <si>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</si>
  <si>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</si>
  <si>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</si>
  <si>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</si>
  <si>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</si>
  <si>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</si>
  <si>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</si>
  <si>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</si>
  <si>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</si>
  <si>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</si>
  <si>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</si>
  <si>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</si>
  <si>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</si>
  <si>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</si>
  <si>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</si>
  <si>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</si>
  <si>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</si>
  <si>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</si>
  <si>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</si>
  <si>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</si>
  <si>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</si>
  <si>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</si>
  <si>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</si>
  <si>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</si>
  <si>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</si>
  <si>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</si>
  <si>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</si>
  <si>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</si>
  <si>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</si>
  <si>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</si>
  <si>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</si>
  <si>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</si>
  <si>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</si>
  <si>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</si>
  <si>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</si>
  <si>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</si>
  <si>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</si>
  <si>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</si>
  <si>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</si>
  <si>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</si>
  <si>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</si>
  <si>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</si>
  <si>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</si>
  <si>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</si>
  <si>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</si>
  <si>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</si>
  <si>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</si>
  <si>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</si>
  <si>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</si>
  <si>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</si>
  <si>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</si>
  <si>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</si>
  <si>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</si>
  <si>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</si>
  <si>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</si>
  <si>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</si>
  <si>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</si>
  <si>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</si>
  <si>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</si>
  <si>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</si>
  <si>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</si>
  <si>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</si>
  <si>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</si>
  <si>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</si>
  <si>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</si>
  <si>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</si>
  <si>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</si>
  <si>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</si>
  <si>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</si>
  <si>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</si>
  <si>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</si>
  <si>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</si>
  <si>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</si>
  <si>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</si>
  <si>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</si>
  <si>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</si>
  <si>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</si>
  <si>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</si>
  <si>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</si>
  <si>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</si>
  <si>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</si>
  <si>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</si>
  <si>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</si>
  <si>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</si>
  <si>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</si>
  <si>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</si>
  <si>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</si>
  <si>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</si>
  <si>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</si>
  <si>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</si>
  <si>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</si>
  <si>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</si>
  <si>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</si>
  <si>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</si>
  <si>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</si>
  <si>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</si>
  <si>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</si>
  <si>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</si>
  <si>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</si>
  <si>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</si>
  <si>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</si>
  <si>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</si>
  <si>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</si>
  <si>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</si>
  <si>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</si>
  <si>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</si>
  <si>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</si>
  <si>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</si>
  <si>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</si>
  <si>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</si>
  <si>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</si>
  <si>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</si>
  <si>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</si>
  <si>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</si>
  <si>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</si>
  <si>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</si>
  <si>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</si>
  <si>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</si>
  <si>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</si>
  <si>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</si>
  <si>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</si>
  <si>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</si>
  <si>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</si>
  <si>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</si>
  <si>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</si>
  <si>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</si>
  <si>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</si>
  <si>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</si>
  <si>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</si>
  <si>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</si>
  <si>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</si>
  <si>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</si>
  <si>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</si>
  <si>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</si>
  <si>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</si>
  <si>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</si>
  <si>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</si>
  <si>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</si>
  <si>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</si>
  <si>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</si>
  <si>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</si>
  <si>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</si>
  <si>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</si>
  <si>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</si>
  <si>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</si>
  <si>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</si>
  <si>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</si>
  <si>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</si>
  <si>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</si>
  <si>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</si>
  <si>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</si>
  <si>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</si>
  <si>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</si>
  <si>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</si>
  <si>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</si>
  <si>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</si>
  <si>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</si>
  <si>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</si>
  <si>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</si>
  <si>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</si>
  <si>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</si>
  <si>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</si>
  <si>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</si>
  <si>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</si>
  <si>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</si>
  <si>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</si>
  <si>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</si>
  <si>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</si>
  <si>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</si>
  <si>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</si>
  <si>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</si>
  <si>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</si>
  <si>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</si>
  <si>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</si>
  <si>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</si>
  <si>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</si>
  <si>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</si>
  <si>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</si>
  <si>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</si>
  <si>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</si>
  <si>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</si>
  <si>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</si>
  <si>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</si>
  <si>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</si>
  <si>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</si>
  <si>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</si>
  <si>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</si>
  <si>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</si>
  <si>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</si>
  <si>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</si>
  <si>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</si>
  <si>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</si>
  <si>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</si>
  <si>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</si>
  <si>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</si>
  <si>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</si>
  <si>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</si>
  <si>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</si>
  <si>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</si>
  <si>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</si>
  <si>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</si>
  <si>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</si>
  <si>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</si>
  <si>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</si>
  <si>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</si>
  <si>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</si>
  <si>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</si>
  <si>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</si>
  <si>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</si>
  <si>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</si>
  <si>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</si>
  <si>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</si>
  <si>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</si>
  <si>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</si>
  <si>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</si>
  <si>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</si>
  <si>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</si>
  <si>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</si>
  <si>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</si>
  <si>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</si>
  <si>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</si>
  <si>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</si>
  <si>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</si>
  <si>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</si>
  <si>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</si>
  <si>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</si>
  <si>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</si>
  <si>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</si>
  <si>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</si>
  <si>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</si>
  <si>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</si>
  <si>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</si>
  <si>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</si>
  <si>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</si>
  <si>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</si>
  <si>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</si>
  <si>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</si>
  <si>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</si>
  <si>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</si>
  <si>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</si>
  <si>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</si>
  <si>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</si>
  <si>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</si>
  <si>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</si>
  <si>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</si>
  <si>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</si>
  <si>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</si>
  <si>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</si>
  <si>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</si>
  <si>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</si>
  <si>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</si>
  <si>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</si>
  <si>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</si>
  <si>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</si>
  <si>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</si>
  <si>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</si>
  <si>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</si>
  <si>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</si>
  <si>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</si>
  <si>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</si>
  <si>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</si>
  <si>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</si>
  <si>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</si>
  <si>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</si>
  <si>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</si>
  <si>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</si>
  <si>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</si>
  <si>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</si>
  <si>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</si>
  <si>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</si>
  <si>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</si>
  <si>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</si>
  <si>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</si>
  <si>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</si>
  <si>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</si>
  <si>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</si>
  <si>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</si>
  <si>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</si>
  <si>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</si>
  <si>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</si>
  <si>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</si>
  <si>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</si>
  <si>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</si>
  <si>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</si>
  <si>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</si>
  <si>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</si>
  <si>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</si>
  <si>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</si>
  <si>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</si>
  <si>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</si>
  <si>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</si>
  <si>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</si>
  <si>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</si>
  <si>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</si>
  <si>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</si>
  <si>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</si>
  <si>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</si>
  <si>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</si>
  <si>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</si>
  <si>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</si>
  <si>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</si>
  <si>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</si>
  <si>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</si>
  <si>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</si>
  <si>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</si>
  <si>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</si>
  <si>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</si>
  <si>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</si>
  <si>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</si>
  <si>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</si>
  <si>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</si>
  <si>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</si>
  <si>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</si>
  <si>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</si>
  <si>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</si>
  <si>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</si>
  <si>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</si>
  <si>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</si>
  <si>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</si>
  <si>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</si>
  <si>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</si>
  <si>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</si>
  <si>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</si>
  <si>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</si>
  <si>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</si>
  <si>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</si>
  <si>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</si>
  <si>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</si>
  <si>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</si>
  <si>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</si>
  <si>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</si>
  <si>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</si>
  <si>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</si>
  <si>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</si>
  <si>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</si>
  <si>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</si>
  <si>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</si>
  <si>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</si>
  <si>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</si>
  <si>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</si>
  <si>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</si>
  <si>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</si>
  <si>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</si>
  <si>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</si>
  <si>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</si>
  <si>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</si>
  <si>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</si>
  <si>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</si>
  <si>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</si>
  <si>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</si>
  <si>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</si>
  <si>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</si>
  <si>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</si>
  <si>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</si>
  <si>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</si>
  <si>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</si>
  <si>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</si>
  <si>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</si>
  <si>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</si>
  <si>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</si>
  <si>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</si>
  <si>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</si>
  <si>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</si>
  <si>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</si>
  <si>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</si>
  <si>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</si>
  <si>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</si>
  <si>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</si>
  <si>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</si>
  <si>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</si>
  <si>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</si>
  <si>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</si>
  <si>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</si>
  <si>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</si>
  <si>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</si>
  <si>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</si>
  <si>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</si>
  <si>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</si>
  <si>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</si>
  <si>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</si>
  <si>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</si>
  <si>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</si>
  <si>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</si>
  <si>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</si>
  <si>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</si>
  <si>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</si>
  <si>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</si>
  <si>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</si>
  <si>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</si>
  <si>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</si>
  <si>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</si>
  <si>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</si>
  <si>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</si>
  <si>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</si>
  <si>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</si>
  <si>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</si>
  <si>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</si>
  <si>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</si>
  <si>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</si>
  <si>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</si>
  <si>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</si>
  <si>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</si>
  <si>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</si>
  <si>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</si>
  <si>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</si>
  <si>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</si>
  <si>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</si>
  <si>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</si>
  <si>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</si>
  <si>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</si>
  <si>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</si>
  <si>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</si>
  <si>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</si>
  <si>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</si>
  <si>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</si>
  <si>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</si>
  <si>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</si>
  <si>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</si>
  <si>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</si>
  <si>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</si>
  <si>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</si>
  <si>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</si>
  <si>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</si>
  <si>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</si>
  <si>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</si>
  <si>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</si>
  <si>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</si>
  <si>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</si>
  <si>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</si>
  <si>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</si>
  <si>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</si>
  <si>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</si>
  <si>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</si>
  <si>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</si>
  <si>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</si>
  <si>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</si>
  <si>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</si>
  <si>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</si>
  <si>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</si>
  <si>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</si>
  <si>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</si>
  <si>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</si>
  <si>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</si>
  <si>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</si>
  <si>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</si>
  <si>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</si>
  <si>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</si>
  <si>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</si>
  <si>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</si>
  <si>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</si>
  <si>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</si>
  <si>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</si>
  <si>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</si>
  <si>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</si>
  <si>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</si>
  <si>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</si>
  <si>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</si>
  <si>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</si>
  <si>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</si>
  <si>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</si>
  <si>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</si>
  <si>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</si>
  <si>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</si>
  <si>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</si>
  <si>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</si>
  <si>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</si>
  <si>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</si>
  <si>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</si>
  <si>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</si>
  <si>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</si>
  <si>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</si>
  <si>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</si>
  <si>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</si>
  <si>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</si>
  <si>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</si>
  <si>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</si>
  <si>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</si>
  <si>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</si>
  <si>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</si>
  <si>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</si>
  <si>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</si>
  <si>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</si>
  <si>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</si>
  <si>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</si>
  <si>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</si>
  <si>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</si>
  <si>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</si>
  <si>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</si>
  <si>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</si>
  <si>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</si>
  <si>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</si>
  <si>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</si>
  <si>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</si>
  <si>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</si>
  <si>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</si>
  <si>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</si>
  <si>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</si>
  <si>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</si>
  <si>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</si>
  <si>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</si>
  <si>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</si>
  <si>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</si>
  <si>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</si>
  <si>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</si>
  <si>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</si>
  <si>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</si>
  <si>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</si>
  <si>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</si>
  <si>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</si>
  <si>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</si>
  <si>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</si>
  <si>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</si>
  <si>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</si>
  <si>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</si>
  <si>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</si>
  <si>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</si>
  <si>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</si>
  <si>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</si>
  <si>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</si>
  <si>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</si>
  <si>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</si>
  <si>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</si>
  <si>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</si>
  <si>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</si>
  <si>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</si>
  <si>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</si>
  <si>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</si>
  <si>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</si>
  <si>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</si>
  <si>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</si>
  <si>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</si>
  <si>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</si>
  <si>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</si>
  <si>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</si>
  <si>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</si>
  <si>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</si>
  <si>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</si>
  <si>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</si>
  <si>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</si>
  <si>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</si>
  <si>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</si>
  <si>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</si>
  <si>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</si>
  <si>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</si>
  <si>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</si>
  <si>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</si>
  <si>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</si>
  <si>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</si>
  <si>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</si>
  <si>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</si>
  <si>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</si>
  <si>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</si>
  <si>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</si>
  <si>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</si>
  <si>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</si>
  <si>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</si>
  <si>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</si>
  <si>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</si>
  <si>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</si>
  <si>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</si>
  <si>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</si>
  <si>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</si>
  <si>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</si>
  <si>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</si>
  <si>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</si>
  <si>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</si>
  <si>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</si>
  <si>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</si>
  <si>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</si>
  <si>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</si>
  <si>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</si>
  <si>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</si>
  <si>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</si>
  <si>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</si>
  <si>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</si>
  <si>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</si>
  <si>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</si>
  <si>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</si>
  <si>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</si>
  <si>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</si>
  <si>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</si>
  <si>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</si>
  <si>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</si>
  <si>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</si>
  <si>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</si>
  <si>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</si>
  <si>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</si>
  <si>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</si>
  <si>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</si>
  <si>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</si>
  <si>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</si>
  <si>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</si>
  <si>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</si>
  <si>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</si>
  <si>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</si>
  <si>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</si>
  <si>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</si>
  <si>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</si>
  <si>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</si>
  <si>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</si>
  <si>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</si>
  <si>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</si>
  <si>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</si>
  <si>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</si>
  <si>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</si>
  <si>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</si>
  <si>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</si>
  <si>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</si>
  <si>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</si>
  <si>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</si>
  <si>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</si>
  <si>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</si>
  <si>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</si>
  <si>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</si>
  <si>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</si>
  <si>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</si>
  <si>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</si>
  <si>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</si>
  <si>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</si>
  <si>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</si>
  <si>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</si>
  <si>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</si>
  <si>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</si>
  <si>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</si>
  <si>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</si>
  <si>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</si>
  <si>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</si>
  <si>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</si>
  <si>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</si>
  <si>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</si>
  <si>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</si>
  <si>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</si>
  <si>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</si>
  <si>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</si>
  <si>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</si>
  <si>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</si>
  <si>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</si>
  <si>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</si>
  <si>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</si>
  <si>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</si>
  <si>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</si>
  <si>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</si>
  <si>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</si>
  <si>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</si>
  <si>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</si>
  <si>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</si>
  <si>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</si>
  <si>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</si>
  <si>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</si>
  <si>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</si>
  <si>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</si>
  <si>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</si>
  <si>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</si>
  <si>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</si>
  <si>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</si>
  <si>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</si>
  <si>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</si>
  <si>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</si>
  <si>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</si>
  <si>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</si>
  <si>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</si>
  <si>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</si>
  <si>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</si>
  <si>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</si>
  <si>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</si>
  <si>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</si>
  <si>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</si>
  <si>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</si>
  <si>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</si>
  <si>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</si>
  <si>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</si>
  <si>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</si>
  <si>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</si>
  <si>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</si>
  <si>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</si>
  <si>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</si>
  <si>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</si>
  <si>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</si>
  <si>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</si>
  <si>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</si>
  <si>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</si>
  <si>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</si>
  <si>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</si>
  <si>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</si>
  <si>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</si>
  <si>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</si>
  <si>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</si>
  <si>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</si>
  <si>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</si>
  <si>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</si>
  <si>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</si>
  <si>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</si>
  <si>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</si>
  <si>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</si>
  <si>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</si>
  <si>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</si>
  <si>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</si>
  <si>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</si>
  <si>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</si>
  <si>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</si>
  <si>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</si>
  <si>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</si>
  <si>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</si>
  <si>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</si>
  <si>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</si>
  <si>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</si>
  <si>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</si>
  <si>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</si>
  <si>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</si>
  <si>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</si>
  <si>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</si>
  <si>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</si>
  <si>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</si>
  <si>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</si>
  <si>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</si>
  <si>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</si>
  <si>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</si>
  <si>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</si>
  <si>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</si>
  <si>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</si>
  <si>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</si>
  <si>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</si>
  <si>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</si>
  <si>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</si>
  <si>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</si>
  <si>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</si>
  <si>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</si>
  <si>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</si>
  <si>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</si>
  <si>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</si>
  <si>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</si>
  <si>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</si>
  <si>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</si>
  <si>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</si>
  <si>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</si>
  <si>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</si>
  <si>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</si>
  <si>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</si>
  <si>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</si>
  <si>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</si>
  <si>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</si>
  <si>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</si>
  <si>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</si>
  <si>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</si>
  <si>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</si>
  <si>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</si>
  <si>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</si>
  <si>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</si>
  <si>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</si>
  <si>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</si>
  <si>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</si>
  <si>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</si>
  <si>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</si>
  <si>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</si>
  <si>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</si>
  <si>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</si>
  <si>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</si>
  <si>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</si>
  <si>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</si>
  <si>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</si>
  <si>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</si>
  <si>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</si>
  <si>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</si>
  <si>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</si>
  <si>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</si>
  <si>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</si>
  <si>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</si>
  <si>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</si>
  <si>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</si>
  <si>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</si>
  <si>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</si>
  <si>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</si>
  <si>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</si>
  <si>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</si>
  <si>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</si>
  <si>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</si>
  <si>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</si>
  <si>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</si>
  <si>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</si>
  <si>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</si>
  <si>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</si>
  <si>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</si>
  <si>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</si>
  <si>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</si>
  <si>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</si>
  <si>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</si>
  <si>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</si>
  <si>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</si>
  <si>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</si>
  <si>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</si>
  <si>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</si>
  <si>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</si>
  <si>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</si>
  <si>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</si>
  <si>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</si>
  <si>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</si>
  <si>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</si>
  <si>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</si>
  <si>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</si>
  <si>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</si>
  <si>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</si>
  <si>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</si>
  <si>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</si>
  <si>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</si>
  <si>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</si>
  <si>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</si>
  <si>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</si>
  <si>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</si>
  <si>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</si>
  <si>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</si>
  <si>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</si>
  <si>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</si>
  <si>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</si>
  <si>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</si>
  <si>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</si>
  <si>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</si>
  <si>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</si>
  <si>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</si>
  <si>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</si>
  <si>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</si>
  <si>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</si>
  <si>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</si>
  <si>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</si>
  <si>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</si>
  <si>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</si>
  <si>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</si>
  <si>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</si>
  <si>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</si>
  <si>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</si>
  <si>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</si>
  <si>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</si>
  <si>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</si>
  <si>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</si>
  <si>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</si>
  <si>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</si>
  <si>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</si>
  <si>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</si>
  <si>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</si>
  <si>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</si>
  <si>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</si>
  <si>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</si>
  <si>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</si>
  <si>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</si>
  <si>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</si>
  <si>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</si>
  <si>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</si>
  <si>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</si>
  <si>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</si>
  <si>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</si>
  <si>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</si>
  <si>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</si>
  <si>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</si>
  <si>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</si>
  <si>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</si>
  <si>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</si>
  <si>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</si>
  <si>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</si>
  <si>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</si>
  <si>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</si>
  <si>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</si>
  <si>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</si>
  <si>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</si>
  <si>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</si>
  <si>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</si>
  <si>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</si>
  <si>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</si>
  <si>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</si>
  <si>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</si>
  <si>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</si>
  <si>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</si>
  <si>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</si>
  <si>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</si>
  <si>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</si>
  <si>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</si>
  <si>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</si>
  <si>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</si>
  <si>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</si>
  <si>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</si>
  <si>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</si>
  <si>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</si>
  <si>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</si>
  <si>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</si>
  <si>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</si>
  <si>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</si>
  <si>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</si>
  <si>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</si>
  <si>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</si>
  <si>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</si>
  <si>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</si>
  <si>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</si>
  <si>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</si>
  <si>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</si>
  <si>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</si>
  <si>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</si>
  <si>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</si>
  <si>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</si>
  <si>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</si>
  <si>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</si>
  <si>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</si>
  <si>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</si>
  <si>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</si>
  <si>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</si>
  <si>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</si>
  <si>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</si>
  <si>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</si>
  <si>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</si>
  <si>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</si>
  <si>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</si>
  <si>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</si>
  <si>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</si>
  <si>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</si>
  <si>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</si>
  <si>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</si>
  <si>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</si>
  <si>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</si>
  <si>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</si>
  <si>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</si>
  <si>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</si>
  <si>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</si>
  <si>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</si>
  <si>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</si>
  <si>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</si>
  <si>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</si>
  <si>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</si>
  <si>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</si>
  <si>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</si>
  <si>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</si>
  <si>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</si>
  <si>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</si>
  <si>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</si>
  <si>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</si>
  <si>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</si>
  <si>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</si>
  <si>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</si>
  <si>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</si>
  <si>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</si>
  <si>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</si>
  <si>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</si>
  <si>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</si>
  <si>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</si>
  <si>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</si>
  <si>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</si>
  <si>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</si>
  <si>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</si>
  <si>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</si>
  <si>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</si>
  <si>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</si>
  <si>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</si>
  <si>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</si>
  <si>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</si>
  <si>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</si>
  <si>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</si>
  <si>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</si>
  <si>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</si>
  <si>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</si>
  <si>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</si>
  <si>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</si>
  <si>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</si>
  <si>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</si>
  <si>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</si>
  <si>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</si>
  <si>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</si>
  <si>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</si>
  <si>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</si>
  <si>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</si>
  <si>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</si>
  <si>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</si>
  <si>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</si>
  <si>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</si>
  <si>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</si>
  <si>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</si>
  <si>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</si>
  <si>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</si>
  <si>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</si>
  <si>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</si>
  <si>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</si>
  <si>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</si>
  <si>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</si>
  <si>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</si>
  <si>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</si>
  <si>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</si>
  <si>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</si>
  <si>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</si>
  <si>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</si>
  <si>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</si>
  <si>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</si>
  <si>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</si>
  <si>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</si>
  <si>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</si>
  <si>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</si>
  <si>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</si>
  <si>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</si>
  <si>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</si>
  <si>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</si>
  <si>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</si>
  <si>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</si>
  <si>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</si>
  <si>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</si>
  <si>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</si>
  <si>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</si>
  <si>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</si>
  <si>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</si>
  <si>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</si>
  <si>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</si>
  <si>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</si>
  <si>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</si>
  <si>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</si>
  <si>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</si>
  <si>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</si>
  <si>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</si>
  <si>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</si>
  <si>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</si>
  <si>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</si>
  <si>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</si>
  <si>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</si>
  <si>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</si>
  <si>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</si>
  <si>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</si>
  <si>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</si>
  <si>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</si>
  <si>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</si>
  <si>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</si>
  <si>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</si>
  <si>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</si>
  <si>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</si>
  <si>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</si>
  <si>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</si>
  <si>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</si>
  <si>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</si>
  <si>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</si>
  <si>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</si>
  <si>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</si>
  <si>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</si>
  <si>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</si>
  <si>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</si>
  <si>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</si>
  <si>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</si>
  <si>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</si>
  <si>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</si>
  <si>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</si>
  <si>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</si>
  <si>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</si>
  <si>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</si>
  <si>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</si>
  <si>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</si>
  <si>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</si>
  <si>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</si>
  <si>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</si>
  <si>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</si>
  <si>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</si>
  <si>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</si>
  <si>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</si>
  <si>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</si>
  <si>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</si>
  <si>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</si>
  <si>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</si>
  <si>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</si>
  <si>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</si>
  <si>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</si>
  <si>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</si>
  <si>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</si>
  <si>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</si>
  <si>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</si>
  <si>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</si>
  <si>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</si>
  <si>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</si>
  <si>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</si>
  <si>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</si>
  <si>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</si>
  <si>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</si>
  <si>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</si>
  <si>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</si>
  <si>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</si>
  <si>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</si>
  <si>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</si>
  <si>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</si>
  <si>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</si>
  <si>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</si>
  <si>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</si>
  <si>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</si>
  <si>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</si>
  <si>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</si>
  <si>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</si>
  <si>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</si>
  <si>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</si>
  <si>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</si>
  <si>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</si>
  <si>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</si>
  <si>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</si>
  <si>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</si>
  <si>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</si>
  <si>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</si>
  <si>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</si>
  <si>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</si>
  <si>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</si>
  <si>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</si>
  <si>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</si>
  <si>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</si>
  <si>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</si>
  <si>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</si>
  <si>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</si>
  <si>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</si>
  <si>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</si>
  <si>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</si>
  <si>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</si>
  <si>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</si>
  <si>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</si>
  <si>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</si>
  <si>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</si>
  <si>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</si>
  <si>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</si>
  <si>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</si>
  <si>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</si>
  <si>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</si>
  <si>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</si>
  <si>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</si>
  <si>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</si>
  <si>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</si>
  <si>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</si>
  <si>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</si>
  <si>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</si>
  <si>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</si>
  <si>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</si>
  <si>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</si>
  <si>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</si>
  <si>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</si>
  <si>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</si>
  <si>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</si>
  <si>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</si>
  <si>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</si>
  <si>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</si>
  <si>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</si>
  <si>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</si>
  <si>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</si>
  <si>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</si>
  <si>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</si>
  <si>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</si>
  <si>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</si>
  <si>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</si>
  <si>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</si>
  <si>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</si>
  <si>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</si>
  <si>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</si>
  <si>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</si>
  <si>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</si>
  <si>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</si>
  <si>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</si>
  <si>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</si>
  <si>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</si>
  <si>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</si>
  <si>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</si>
  <si>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</si>
  <si>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</si>
  <si>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</si>
  <si>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</si>
  <si>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</si>
  <si>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</si>
  <si>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</si>
  <si>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</si>
  <si>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</si>
  <si>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</si>
  <si>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</si>
  <si>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</si>
  <si>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</si>
  <si>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</si>
  <si>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</si>
  <si>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</si>
  <si>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</si>
  <si>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</si>
  <si>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</si>
  <si>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</si>
  <si>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</si>
  <si>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</si>
  <si>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</si>
  <si>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</si>
  <si>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</si>
  <si>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</si>
  <si>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</si>
  <si>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</si>
  <si>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</si>
  <si>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</si>
  <si>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</si>
  <si>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</si>
  <si>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</si>
  <si>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</si>
  <si>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</si>
  <si>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</si>
  <si>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</si>
  <si>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</si>
  <si>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</si>
  <si>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</si>
  <si>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</si>
  <si>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</si>
  <si>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</si>
  <si>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</si>
  <si>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</si>
  <si>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</si>
  <si>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</si>
  <si>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</si>
  <si>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</si>
  <si>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</si>
  <si>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</si>
  <si>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</si>
  <si>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</si>
  <si>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</si>
  <si>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</si>
  <si>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</si>
  <si>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</si>
  <si>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</si>
  <si>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</si>
  <si>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</si>
  <si>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</si>
  <si>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</si>
  <si>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</si>
  <si>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</si>
  <si>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</si>
  <si>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</si>
  <si>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</si>
  <si>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</si>
  <si>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</si>
  <si>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</si>
  <si>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</si>
  <si>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</si>
  <si>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</si>
  <si>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</si>
  <si>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</si>
  <si>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</si>
  <si>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</si>
  <si>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</si>
  <si>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</si>
  <si>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</si>
  <si>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</si>
  <si>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</si>
  <si>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</si>
  <si>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</si>
  <si>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</si>
  <si>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</si>
  <si>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</si>
  <si>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</si>
  <si>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</si>
  <si>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</si>
  <si>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</si>
  <si>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</si>
  <si>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</si>
  <si>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</si>
  <si>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</si>
  <si>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</si>
  <si>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</si>
  <si>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</si>
  <si>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</si>
  <si>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</si>
  <si>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</si>
  <si>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</si>
  <si>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</si>
  <si>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</si>
  <si>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</si>
  <si>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</si>
  <si>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</si>
  <si>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</si>
  <si>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</si>
  <si>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</si>
  <si>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</si>
  <si>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</si>
  <si>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</si>
  <si>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</si>
  <si>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</si>
  <si>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</si>
  <si>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</si>
  <si>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</si>
  <si>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</si>
  <si>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</si>
  <si>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</si>
  <si>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</si>
  <si>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</si>
  <si>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</si>
  <si>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</si>
  <si>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</si>
  <si>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</si>
  <si>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</si>
  <si>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</si>
  <si>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</si>
  <si>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</si>
  <si>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</si>
  <si>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</si>
  <si>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</si>
  <si>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</si>
  <si>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</si>
  <si>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</si>
  <si>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</si>
  <si>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</si>
  <si>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</si>
  <si>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</si>
  <si>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</si>
  <si>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</si>
  <si>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</si>
  <si>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</si>
  <si>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</si>
  <si>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</si>
  <si>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</si>
  <si>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</si>
  <si>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</si>
  <si>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</si>
  <si>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</si>
  <si>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</si>
  <si>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</si>
  <si>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</si>
  <si>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</si>
  <si>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</si>
  <si>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</si>
  <si>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</si>
  <si>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</si>
  <si>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</si>
  <si>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</si>
  <si>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</si>
  <si>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</si>
  <si>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</si>
  <si>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</si>
  <si>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</si>
  <si>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</si>
  <si>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</si>
  <si>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</si>
  <si>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</si>
  <si>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</si>
  <si>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</si>
  <si>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</si>
  <si>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</si>
  <si>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</si>
  <si>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</si>
  <si>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</si>
  <si>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</si>
  <si>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</si>
  <si>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</si>
  <si>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</si>
  <si>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</si>
  <si>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</si>
  <si>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</si>
  <si>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</si>
  <si>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</si>
  <si>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</si>
  <si>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</si>
  <si>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</si>
  <si>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</si>
  <si>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</si>
  <si>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</si>
  <si>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</si>
  <si>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</si>
  <si>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</si>
  <si>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</si>
  <si>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</si>
  <si>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</si>
  <si>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</si>
  <si>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</si>
  <si>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</si>
  <si>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</si>
  <si>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</si>
  <si>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</si>
  <si>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</si>
  <si>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</si>
  <si>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</si>
  <si>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</si>
  <si>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</si>
  <si>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</si>
  <si>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</si>
  <si>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</si>
  <si>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</si>
  <si>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</si>
  <si>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</si>
  <si>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</si>
  <si>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</si>
  <si>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</si>
  <si>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</si>
  <si>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</si>
  <si>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</si>
  <si>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</si>
  <si>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</si>
  <si>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</si>
  <si>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</si>
  <si>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</si>
  <si>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</si>
  <si>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</si>
  <si>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</si>
  <si>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</si>
  <si>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</si>
  <si>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</si>
  <si>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</si>
  <si>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</si>
  <si>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</si>
  <si>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</si>
  <si>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</si>
  <si>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</si>
  <si>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</si>
  <si>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</si>
  <si>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</si>
  <si>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</si>
  <si>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</si>
  <si>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</si>
  <si>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</si>
  <si>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</si>
  <si>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</si>
  <si>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</si>
  <si>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</si>
  <si>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</si>
  <si>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</si>
  <si>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</si>
  <si>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</si>
  <si>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</si>
  <si>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</si>
  <si>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</si>
  <si>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</si>
  <si>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</si>
  <si>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</si>
  <si>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</si>
  <si>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</si>
  <si>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</si>
  <si>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</si>
  <si>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</si>
  <si>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</si>
  <si>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</si>
  <si>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</si>
  <si>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</si>
  <si>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</si>
  <si>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</si>
  <si>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</si>
  <si>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</si>
  <si>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</si>
  <si>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</si>
  <si>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</si>
  <si>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</si>
  <si>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</si>
  <si>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</si>
  <si>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</si>
  <si>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</si>
  <si>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</si>
  <si>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</si>
  <si>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</si>
  <si>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</si>
  <si>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</si>
  <si>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</si>
  <si>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</si>
  <si>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</si>
  <si>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</si>
  <si>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</si>
  <si>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</si>
  <si>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</si>
  <si>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</si>
  <si>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</si>
  <si>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</si>
  <si>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</si>
  <si>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</si>
  <si>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</si>
  <si>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</si>
  <si>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</si>
  <si>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</si>
  <si>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</si>
  <si>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</si>
  <si>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</si>
  <si>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</si>
  <si>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</si>
  <si>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</si>
  <si>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</si>
  <si>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</si>
  <si>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</si>
  <si>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</si>
  <si>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</si>
  <si>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</si>
  <si>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</si>
  <si>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</si>
  <si>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</si>
  <si>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</si>
  <si>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</si>
  <si>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</si>
  <si>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</si>
  <si>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</si>
  <si>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</si>
  <si>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</si>
  <si>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</si>
  <si>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</si>
  <si>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</si>
  <si>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</si>
  <si>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</si>
  <si>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</si>
  <si>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</si>
  <si>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</si>
  <si>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</si>
  <si>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</si>
  <si>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</si>
  <si>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</si>
  <si>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</si>
  <si>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</si>
  <si>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</si>
  <si>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</si>
  <si>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</si>
  <si>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</si>
  <si>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</si>
  <si>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</si>
  <si>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</si>
  <si>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</si>
  <si>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</si>
  <si>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</si>
  <si>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</si>
  <si>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</si>
  <si>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</si>
  <si>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</si>
  <si>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</si>
  <si>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</si>
  <si>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</si>
  <si>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</si>
  <si>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</si>
  <si>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</si>
  <si>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</si>
  <si>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</si>
  <si>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</si>
  <si>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</si>
  <si>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</si>
  <si>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</si>
  <si>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</si>
  <si>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</si>
  <si>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</si>
  <si>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</si>
  <si>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</si>
  <si>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</si>
  <si>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</si>
  <si>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</si>
  <si>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</si>
  <si>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</si>
  <si>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</si>
  <si>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</si>
  <si>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</si>
  <si>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</si>
  <si>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</si>
  <si>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</si>
  <si>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</si>
  <si>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</si>
  <si>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</si>
  <si>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</si>
  <si>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</si>
  <si>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</si>
  <si>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</si>
  <si>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</si>
  <si>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</si>
  <si>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</si>
  <si>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</si>
  <si>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</si>
  <si>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</si>
  <si>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</si>
  <si>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</si>
  <si>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</si>
  <si>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</si>
  <si>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</si>
  <si>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</si>
  <si>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</si>
  <si>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</si>
  <si>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</si>
  <si>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</si>
  <si>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</si>
  <si>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</si>
  <si>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</si>
  <si>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</si>
  <si>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</si>
  <si>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</si>
  <si>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</si>
  <si>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</si>
  <si>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</si>
  <si>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</si>
  <si>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</si>
  <si>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</si>
  <si>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</si>
  <si>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</si>
  <si>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</si>
  <si>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</si>
  <si>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</si>
  <si>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</si>
  <si>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</si>
  <si>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</si>
  <si>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</si>
  <si>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</si>
  <si>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</si>
  <si>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</si>
  <si>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</si>
  <si>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</si>
  <si>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</si>
  <si>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</si>
  <si>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</si>
  <si>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</si>
  <si>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</si>
  <si>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</si>
  <si>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</si>
  <si>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</si>
  <si>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</si>
  <si>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</si>
  <si>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</si>
  <si>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</si>
  <si>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</si>
  <si>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</si>
  <si>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</si>
  <si>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</si>
  <si>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</si>
  <si>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</si>
  <si>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</si>
  <si>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</si>
  <si>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</si>
  <si>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</si>
  <si>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</si>
  <si>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</si>
  <si>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</si>
  <si>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</si>
  <si>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</si>
  <si>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</si>
  <si>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</si>
  <si>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</si>
  <si>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</si>
  <si>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</si>
  <si>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</si>
  <si>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</si>
  <si>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</si>
  <si>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</si>
  <si>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</si>
  <si>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</si>
  <si>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</si>
  <si>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</si>
  <si>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</si>
  <si>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</si>
  <si>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</si>
  <si>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</si>
  <si>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</si>
  <si>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</si>
  <si>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</si>
  <si>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</si>
  <si>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</si>
  <si>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</si>
  <si>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</si>
  <si>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</si>
  <si>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</si>
  <si>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</si>
  <si>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</si>
  <si>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</si>
  <si>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</si>
  <si>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</si>
  <si>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</si>
  <si>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</si>
  <si>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</si>
  <si>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</si>
  <si>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</si>
  <si>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</si>
  <si>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</si>
  <si>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</si>
  <si>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</si>
  <si>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</si>
  <si>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</si>
  <si>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</si>
  <si>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</si>
  <si>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</si>
  <si>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</si>
  <si>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</si>
  <si>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</si>
  <si>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</si>
  <si>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</si>
  <si>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</si>
  <si>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</si>
  <si>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</si>
  <si>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</si>
  <si>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</si>
  <si>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</si>
  <si>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</si>
  <si>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</si>
  <si>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</si>
  <si>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</si>
  <si>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</si>
  <si>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</si>
  <si>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</si>
  <si>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</si>
  <si>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</si>
  <si>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</si>
  <si>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</si>
  <si>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</si>
  <si>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</si>
  <si>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</si>
  <si>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</si>
  <si>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</si>
  <si>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</si>
  <si>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</si>
  <si>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</si>
  <si>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</si>
  <si>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</si>
  <si>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</si>
  <si>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</si>
  <si>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</si>
  <si>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</si>
  <si>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</si>
  <si>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</si>
  <si>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</si>
  <si>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</si>
  <si>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</si>
  <si>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</si>
  <si>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</si>
  <si>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</si>
  <si>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</si>
  <si>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</si>
  <si>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</si>
  <si>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</si>
  <si>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</si>
  <si>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</si>
  <si>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</si>
  <si>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</si>
  <si>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</si>
  <si>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</si>
  <si>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</si>
  <si>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</si>
  <si>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</si>
  <si>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</si>
  <si>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</si>
  <si>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</si>
  <si>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</si>
  <si>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</si>
  <si>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</si>
  <si>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</si>
  <si>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</si>
  <si>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</si>
  <si>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</si>
  <si>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</si>
  <si>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</si>
  <si>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</si>
  <si>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</si>
  <si>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</si>
  <si>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</si>
  <si>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</si>
  <si>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</si>
  <si>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</si>
  <si>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</si>
  <si>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</si>
  <si>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</si>
  <si>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</si>
  <si>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</si>
  <si>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</si>
  <si>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</si>
  <si>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</si>
  <si>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</si>
  <si>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</si>
  <si>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</si>
  <si>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</si>
  <si>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</si>
  <si>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</si>
  <si>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</si>
  <si>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</si>
  <si>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</si>
  <si>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</si>
  <si>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</si>
  <si>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</si>
  <si>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</si>
  <si>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</si>
  <si>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</si>
  <si>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</si>
  <si>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</si>
  <si>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</si>
  <si>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</si>
  <si>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</si>
  <si>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</si>
  <si>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</si>
  <si>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</si>
  <si>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</si>
  <si>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</si>
  <si>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</si>
  <si>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</si>
  <si>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</si>
  <si>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</si>
  <si>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</si>
  <si>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</si>
  <si>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</si>
  <si>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</si>
  <si>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</si>
  <si>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</si>
  <si>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</si>
  <si>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</si>
  <si>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</si>
  <si>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</si>
  <si>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</si>
  <si>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</si>
  <si>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</si>
  <si>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</si>
  <si>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</si>
  <si>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</si>
  <si>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</si>
  <si>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</si>
  <si>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</si>
  <si>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</si>
  <si>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</si>
  <si>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</si>
  <si>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</si>
  <si>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</si>
  <si>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</si>
  <si>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</si>
  <si>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</si>
  <si>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</si>
  <si>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</si>
  <si>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</si>
  <si>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</si>
  <si>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</si>
  <si>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</si>
  <si>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</si>
  <si>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</si>
  <si>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</si>
  <si>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</si>
  <si>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</si>
  <si>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</si>
  <si>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</si>
  <si>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</si>
  <si>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</si>
  <si>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</si>
  <si>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</si>
  <si>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</si>
  <si>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</si>
  <si>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</si>
  <si>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</si>
  <si>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</si>
  <si>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</si>
  <si>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</si>
  <si>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</si>
  <si>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</si>
  <si>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</si>
  <si>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</si>
  <si>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</si>
  <si>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</si>
  <si>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</si>
  <si>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</si>
  <si>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</si>
  <si>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</si>
  <si>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</si>
  <si>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</si>
  <si>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</si>
  <si>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</si>
  <si>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</si>
  <si>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</si>
  <si>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</si>
  <si>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</si>
  <si>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</si>
  <si>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</si>
  <si>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</si>
  <si>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</si>
  <si>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</si>
  <si>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</si>
  <si>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</si>
  <si>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</si>
  <si>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</si>
  <si>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</si>
  <si>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</si>
  <si>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</si>
  <si>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</si>
  <si>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</si>
  <si>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</si>
  <si>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</si>
  <si>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</si>
  <si>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</si>
  <si>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</si>
  <si>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</si>
  <si>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</si>
  <si>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</si>
  <si>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</si>
  <si>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</si>
  <si>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</si>
  <si>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</si>
  <si>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</si>
  <si>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</si>
  <si>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</si>
  <si>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</si>
  <si>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</si>
  <si>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</si>
  <si>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</si>
  <si>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</si>
  <si>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</si>
  <si>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</si>
  <si>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</si>
  <si>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</si>
  <si>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</si>
  <si>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</si>
  <si>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</si>
  <si>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</si>
  <si>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</si>
  <si>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</si>
  <si>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</si>
  <si>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</si>
  <si>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</si>
  <si>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</si>
  <si>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</si>
  <si>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</si>
  <si>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</si>
  <si>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</si>
  <si>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</si>
  <si>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</si>
  <si>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</si>
  <si>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</si>
  <si>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</si>
  <si>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</si>
  <si>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</si>
  <si>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</si>
  <si>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</si>
  <si>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</si>
  <si>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</si>
  <si>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</si>
  <si>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</si>
  <si>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</si>
  <si>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</si>
  <si>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</si>
  <si>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</si>
  <si>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</si>
  <si>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</si>
  <si>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</si>
  <si>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</si>
  <si>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</si>
  <si>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</si>
  <si>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</si>
  <si>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</si>
  <si>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</si>
  <si>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</si>
  <si>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</si>
  <si>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</si>
  <si>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</si>
  <si>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</si>
  <si>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</si>
  <si>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</si>
  <si>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</si>
  <si>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</si>
  <si>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</si>
  <si>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</si>
  <si>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</si>
  <si>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</si>
  <si>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</si>
  <si>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</si>
  <si>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</si>
  <si>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</si>
  <si>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</si>
  <si>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</si>
  <si>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</si>
  <si>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</si>
  <si>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</si>
  <si>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</si>
  <si>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</si>
  <si>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</si>
  <si>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</si>
  <si>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</si>
  <si>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</si>
  <si>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</si>
  <si>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</si>
  <si>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</si>
  <si>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</si>
  <si>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</si>
  <si>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</si>
  <si>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</si>
  <si>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</si>
  <si>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</si>
  <si>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</si>
  <si>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</si>
  <si>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</si>
  <si>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</si>
  <si>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</si>
  <si>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</si>
  <si>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</si>
  <si>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</si>
  <si>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</si>
  <si>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</si>
  <si>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</si>
  <si>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</si>
  <si>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</si>
  <si>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</si>
  <si>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</si>
  <si>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</si>
  <si>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</si>
  <si>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</si>
  <si>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</si>
  <si>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</si>
  <si>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</si>
  <si>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</si>
  <si>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</si>
  <si>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</si>
  <si>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</si>
  <si>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</si>
  <si>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</si>
  <si>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</si>
  <si>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</si>
  <si>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</si>
  <si>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</si>
  <si>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</si>
  <si>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</si>
  <si>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</si>
  <si>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</si>
  <si>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</si>
  <si>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</si>
  <si>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</si>
  <si>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</si>
  <si>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</si>
  <si>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</si>
  <si>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</si>
  <si>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</si>
  <si>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</si>
  <si>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</si>
  <si>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</si>
  <si>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</si>
  <si>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</si>
  <si>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</si>
  <si>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</si>
  <si>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</si>
  <si>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</si>
  <si>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</si>
  <si>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</si>
  <si>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</si>
  <si>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</si>
  <si>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</si>
  <si>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</si>
  <si>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</si>
  <si>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</si>
  <si>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</si>
  <si>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</si>
  <si>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</si>
  <si>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</si>
  <si>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</si>
  <si>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</si>
  <si>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</si>
  <si>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</si>
  <si>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</si>
  <si>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</si>
  <si>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</si>
  <si>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</si>
  <si>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</si>
  <si>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</si>
  <si>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</si>
  <si>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</si>
  <si>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</si>
  <si>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</si>
  <si>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</si>
  <si>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</si>
  <si>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</si>
  <si>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</si>
  <si>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</si>
  <si>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</si>
  <si>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</si>
  <si>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</si>
  <si>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</si>
  <si>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</si>
  <si>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</si>
  <si>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</si>
  <si>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</si>
  <si>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</si>
  <si>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</si>
  <si>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</si>
  <si>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</si>
  <si>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</si>
  <si>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</si>
  <si>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</si>
  <si>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</si>
  <si>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</si>
  <si>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</si>
  <si>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</si>
  <si>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</si>
  <si>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</si>
  <si>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</si>
  <si>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</si>
  <si>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</si>
  <si>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</si>
  <si>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</si>
  <si>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</si>
  <si>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</si>
  <si>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</si>
  <si>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</si>
  <si>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</si>
  <si>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</si>
  <si>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</si>
  <si>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</si>
  <si>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</si>
  <si>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</si>
  <si>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</si>
  <si>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</si>
  <si>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</si>
  <si>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</si>
  <si>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</si>
  <si>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</si>
  <si>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</si>
  <si>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</si>
  <si>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</si>
  <si>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</si>
  <si>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</si>
  <si>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</si>
  <si>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</si>
  <si>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</si>
  <si>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</si>
  <si>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</si>
  <si>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</si>
  <si>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</si>
  <si>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</si>
  <si>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</si>
  <si>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</si>
  <si>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</si>
  <si>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</si>
  <si>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</si>
  <si>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</si>
  <si>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</si>
  <si>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</si>
  <si>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</si>
  <si>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</si>
  <si>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</si>
  <si>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</si>
  <si>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</si>
  <si>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</si>
  <si>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</si>
  <si>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</si>
  <si>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</si>
  <si>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</si>
  <si>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</si>
  <si>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</si>
  <si>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</si>
  <si>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</si>
  <si>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</si>
  <si>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</si>
  <si>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</si>
  <si>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</si>
  <si>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</si>
  <si>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</si>
  <si>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</si>
  <si>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</si>
  <si>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</si>
  <si>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</si>
  <si>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</si>
  <si>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</si>
  <si>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</si>
  <si>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</si>
  <si>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</si>
  <si>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</si>
  <si>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</si>
  <si>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</si>
  <si>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</si>
  <si>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</si>
  <si>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</si>
  <si>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</si>
  <si>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</si>
  <si>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</si>
  <si>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</si>
  <si>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</si>
  <si>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</si>
  <si>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</si>
  <si>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</si>
  <si>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</si>
  <si>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</si>
  <si>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</si>
  <si>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</si>
  <si>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</si>
  <si>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</si>
  <si>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</si>
  <si>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</si>
  <si>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</si>
  <si>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</si>
  <si>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</si>
  <si>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</si>
  <si>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</si>
  <si>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</si>
  <si>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</si>
  <si>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</si>
  <si>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</si>
  <si>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</si>
  <si>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</si>
  <si>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</si>
  <si>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</si>
  <si>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</si>
  <si>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</si>
  <si>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</si>
  <si>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</si>
  <si>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</si>
  <si>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</si>
  <si>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</si>
  <si>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</si>
  <si>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</si>
  <si>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</si>
  <si>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</si>
  <si>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</si>
  <si>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</si>
  <si>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</si>
  <si>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</si>
  <si>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</si>
  <si>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</si>
  <si>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</si>
  <si>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</si>
  <si>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</si>
  <si>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</si>
  <si>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</si>
  <si>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</si>
  <si>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</si>
  <si>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</si>
  <si>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</si>
  <si>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</si>
  <si>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</si>
  <si>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</si>
  <si>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</si>
  <si>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</si>
  <si>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</si>
  <si>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</si>
  <si>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</si>
  <si>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</si>
  <si>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</si>
  <si>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</si>
  <si>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</si>
  <si>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</si>
  <si>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</si>
  <si>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</si>
  <si>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</si>
  <si>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</si>
  <si>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</si>
  <si>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</si>
  <si>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</si>
  <si>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</si>
  <si>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</si>
  <si>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</si>
  <si>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</si>
  <si>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</si>
  <si>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</si>
  <si>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</si>
  <si>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</si>
  <si>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</si>
  <si>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</si>
  <si>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</si>
  <si>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</si>
  <si>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</si>
  <si>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</si>
  <si>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</si>
  <si>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</si>
  <si>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</si>
  <si>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</si>
  <si>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</si>
  <si>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</si>
  <si>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</si>
  <si>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</si>
  <si>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</si>
  <si>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</si>
  <si>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</si>
  <si>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</si>
  <si>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</si>
  <si>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</si>
  <si>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</si>
  <si>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</si>
  <si>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</si>
  <si>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</si>
  <si>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</si>
  <si>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</si>
  <si>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</si>
  <si>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</si>
  <si>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</si>
  <si>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</si>
  <si>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</si>
  <si>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</si>
  <si>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</si>
  <si>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</si>
  <si>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</si>
  <si>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</si>
  <si>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</si>
  <si>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</si>
  <si>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</si>
  <si>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</si>
  <si>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</si>
  <si>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</si>
  <si>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</si>
  <si>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</si>
  <si>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</si>
  <si>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</si>
  <si>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</si>
  <si>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</si>
  <si>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</si>
  <si>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</si>
  <si>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</si>
  <si>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</si>
  <si>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</si>
  <si>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</si>
  <si>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</si>
  <si>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</si>
  <si>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</si>
  <si>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</si>
  <si>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</si>
  <si>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</si>
  <si>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</si>
  <si>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</si>
  <si>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</si>
  <si>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</si>
  <si>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</si>
  <si>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</si>
  <si>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</si>
  <si>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</si>
  <si>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</si>
  <si>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</si>
  <si>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</si>
  <si>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</si>
  <si>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</si>
  <si>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</si>
  <si>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</si>
  <si>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</si>
  <si>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</si>
  <si>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</si>
  <si>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</si>
  <si>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</si>
  <si>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</si>
  <si>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</si>
  <si>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</si>
  <si>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</si>
  <si>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</si>
  <si>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</si>
  <si>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</si>
  <si>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</si>
  <si>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</si>
  <si>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</si>
  <si>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</si>
  <si>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</si>
  <si>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</si>
  <si>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</si>
  <si>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</si>
  <si>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</si>
  <si>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</si>
  <si>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</si>
  <si>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</si>
  <si>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</si>
  <si>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</si>
  <si>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</si>
  <si>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</si>
  <si>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</si>
  <si>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</si>
  <si>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</si>
  <si>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</si>
  <si>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</si>
  <si>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</si>
  <si>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</si>
  <si>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</si>
  <si>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</si>
  <si>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</si>
  <si>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</si>
  <si>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</si>
  <si>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</si>
  <si>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</si>
  <si>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</si>
  <si>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</si>
  <si>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</si>
  <si>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</si>
  <si>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</si>
  <si>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</si>
  <si>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</si>
  <si>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</si>
  <si>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</si>
  <si>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</si>
  <si>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</si>
  <si>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</si>
  <si>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</si>
  <si>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</si>
  <si>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</si>
  <si>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</si>
  <si>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</si>
  <si>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</si>
  <si>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</si>
  <si>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</si>
  <si>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</si>
  <si>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</si>
  <si>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</si>
  <si>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</si>
  <si>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</si>
  <si>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</si>
  <si>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</si>
  <si>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</si>
  <si>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</si>
  <si>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</si>
  <si>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</si>
  <si>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</si>
  <si>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</si>
  <si>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</si>
  <si>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</si>
  <si>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</si>
  <si>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</si>
  <si>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</si>
  <si>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</si>
  <si>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</si>
  <si>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</si>
  <si>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</si>
  <si>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</si>
  <si>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</si>
  <si>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</si>
  <si>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</si>
  <si>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</si>
  <si>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</si>
  <si>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</si>
  <si>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</si>
  <si>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</si>
  <si>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</si>
  <si>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</si>
  <si>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</si>
  <si>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</si>
  <si>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</si>
  <si>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</si>
  <si>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</si>
  <si>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</si>
  <si>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</si>
  <si>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</si>
  <si>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</si>
  <si>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</si>
  <si>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</si>
  <si>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</si>
  <si>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</si>
  <si>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</si>
  <si>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</si>
  <si>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</si>
  <si>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</si>
  <si>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</si>
  <si>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</si>
  <si>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</si>
  <si>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</si>
  <si>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</si>
  <si>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</si>
  <si>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</si>
  <si>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</si>
  <si>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</si>
  <si>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</si>
  <si>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</si>
  <si>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</si>
  <si>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</si>
  <si>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</si>
  <si>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</si>
  <si>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</si>
  <si>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</si>
  <si>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</si>
  <si>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</si>
  <si>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</si>
  <si>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</si>
  <si>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</si>
  <si>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</si>
  <si>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</si>
  <si>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</si>
  <si>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</si>
  <si>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</si>
  <si>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</si>
  <si>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</si>
  <si>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</si>
  <si>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</si>
  <si>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</si>
  <si>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</si>
  <si>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</si>
  <si>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</si>
  <si>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</si>
  <si>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</si>
  <si>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</si>
  <si>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</si>
  <si>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</si>
  <si>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</si>
  <si>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</si>
  <si>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</si>
  <si>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</si>
  <si>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</si>
  <si>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</si>
  <si>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</si>
  <si>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</si>
  <si>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</si>
  <si>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</si>
  <si>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</si>
  <si>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</si>
  <si>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</si>
  <si>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</si>
  <si>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</si>
  <si>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</si>
  <si>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</si>
  <si>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</si>
  <si>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</si>
  <si>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</si>
  <si>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</si>
  <si>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</si>
  <si>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</si>
  <si>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</si>
  <si>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</si>
  <si>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</si>
  <si>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</si>
  <si>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</si>
  <si>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</si>
  <si>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</si>
  <si>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</si>
  <si>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</si>
  <si>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</si>
  <si>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</si>
  <si>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</si>
  <si>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</si>
  <si>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</si>
  <si>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</si>
  <si>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</si>
  <si>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</si>
  <si>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</si>
  <si>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</si>
  <si>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</si>
  <si>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</si>
  <si>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</si>
  <si>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</si>
  <si>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</si>
  <si>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</si>
  <si>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</si>
  <si>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</si>
  <si>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</si>
  <si>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</si>
  <si>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</si>
  <si>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</si>
  <si>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</si>
  <si>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</si>
  <si>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</si>
  <si>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</si>
  <si>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</si>
  <si>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</si>
  <si>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</si>
  <si>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</si>
  <si>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</si>
  <si>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</si>
  <si>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</si>
  <si>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</si>
  <si>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</si>
  <si>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</si>
  <si>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</si>
  <si>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</si>
  <si>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</si>
  <si>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</si>
  <si>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</si>
  <si>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</si>
  <si>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</si>
  <si>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</si>
  <si>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</si>
  <si>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</si>
  <si>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</si>
  <si>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</si>
  <si>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</si>
  <si>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</si>
  <si>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</si>
  <si>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</si>
  <si>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</si>
  <si>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</si>
  <si>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</si>
  <si>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</si>
  <si>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</si>
  <si>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</si>
  <si>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</si>
  <si>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</si>
  <si>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</si>
  <si>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</si>
  <si>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</si>
  <si>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</si>
  <si>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</si>
  <si>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</si>
  <si>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</si>
  <si>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</si>
  <si>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</si>
  <si>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</si>
  <si>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</si>
  <si>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</si>
  <si>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</si>
  <si>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</si>
  <si>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</si>
  <si>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</si>
  <si>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</si>
  <si>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</si>
  <si>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</si>
  <si>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</si>
  <si>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</si>
  <si>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</si>
  <si>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</si>
  <si>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</si>
  <si>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</si>
  <si>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</si>
  <si>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</si>
  <si>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</si>
  <si>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</si>
  <si>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</si>
  <si>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</si>
  <si>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</si>
  <si>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</si>
  <si>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</si>
  <si>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</si>
  <si>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</si>
  <si>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</si>
  <si>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</si>
  <si>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</si>
  <si>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</si>
  <si>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</si>
  <si>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</si>
  <si>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</si>
  <si>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</si>
  <si>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</si>
  <si>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</si>
  <si>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</si>
  <si>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</si>
  <si>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</si>
  <si>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</si>
  <si>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</si>
  <si>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</si>
  <si>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</si>
  <si>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</si>
  <si>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</si>
  <si>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</si>
  <si>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</si>
  <si>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</si>
  <si>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</si>
  <si>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</si>
  <si>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</si>
  <si>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</si>
  <si>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</si>
  <si>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</si>
  <si>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</si>
  <si>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</si>
  <si>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</si>
  <si>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</si>
  <si>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</si>
  <si>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</si>
  <si>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</si>
  <si>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</si>
  <si>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</si>
  <si>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</si>
  <si>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</si>
  <si>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</si>
  <si>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</si>
  <si>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</si>
  <si>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</si>
  <si>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</si>
  <si>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</si>
  <si>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</si>
  <si>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</si>
  <si>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</si>
  <si>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</si>
  <si>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</si>
  <si>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</si>
  <si>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</si>
  <si>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</si>
  <si>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</si>
  <si>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</si>
  <si>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</si>
  <si>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</si>
  <si>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</si>
  <si>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</si>
  <si>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</si>
  <si>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</si>
  <si>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</si>
  <si>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</si>
  <si>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</si>
  <si>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</si>
  <si>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</si>
  <si>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</si>
  <si>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</si>
  <si>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</si>
  <si>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</si>
  <si>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</si>
  <si>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</si>
  <si>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</si>
  <si>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</si>
  <si>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</si>
  <si>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</si>
  <si>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</si>
  <si>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</si>
  <si>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</si>
  <si>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</si>
  <si>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</si>
  <si>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</si>
  <si>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</si>
  <si>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</si>
  <si>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</si>
  <si>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</si>
  <si>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</si>
  <si>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</si>
  <si>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</si>
  <si>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</si>
  <si>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</si>
  <si>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</si>
  <si>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</si>
  <si>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</si>
  <si>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</si>
  <si>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</si>
  <si>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</si>
  <si>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</si>
  <si>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</si>
  <si>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</si>
  <si>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</si>
  <si>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</si>
  <si>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</si>
  <si>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</si>
  <si>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</si>
  <si>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</si>
  <si>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</si>
  <si>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</si>
  <si>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</si>
  <si>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</si>
  <si>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</si>
  <si>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</si>
  <si>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</si>
  <si>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</si>
  <si>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</si>
  <si>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</si>
  <si>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</si>
  <si>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</si>
  <si>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</si>
  <si>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</si>
  <si>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</si>
  <si>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</si>
  <si>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</si>
  <si>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</si>
  <si>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</si>
  <si>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</si>
  <si>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</si>
  <si>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</si>
  <si>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</si>
  <si>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</si>
  <si>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</si>
  <si>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</si>
  <si>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</si>
  <si>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</si>
  <si>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</si>
  <si>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</si>
  <si>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</si>
  <si>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</si>
  <si>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</si>
  <si>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</si>
  <si>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</si>
  <si>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</si>
  <si>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</si>
  <si>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</si>
  <si>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</si>
  <si>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</si>
  <si>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</si>
  <si>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</si>
  <si>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</si>
  <si>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</si>
  <si>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</si>
  <si>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</si>
  <si>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</si>
  <si>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</si>
  <si>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</si>
  <si>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</si>
  <si>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</si>
  <si>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</si>
  <si>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</si>
  <si>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</si>
  <si>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</si>
  <si>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</si>
  <si>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</si>
  <si>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</si>
  <si>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</si>
  <si>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</si>
  <si>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</si>
  <si>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</si>
  <si>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</si>
  <si>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</si>
  <si>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</si>
  <si>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</si>
  <si>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</si>
  <si>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</si>
  <si>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</si>
  <si>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</si>
  <si>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</si>
  <si>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</si>
  <si>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</si>
  <si>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</si>
  <si>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</si>
  <si>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</si>
  <si>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</si>
  <si>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</si>
  <si>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</si>
  <si>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</si>
  <si>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</si>
  <si>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</si>
  <si>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</si>
  <si>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</si>
  <si>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</si>
  <si>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</si>
  <si>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</si>
  <si>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</si>
  <si>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</si>
  <si>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</si>
  <si>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</si>
  <si>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</si>
  <si>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</si>
  <si>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</si>
  <si>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</si>
  <si>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</si>
  <si>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</si>
  <si>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</si>
  <si>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</si>
  <si>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</si>
  <si>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</si>
  <si>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</si>
  <si>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</si>
  <si>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</si>
  <si>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</si>
  <si>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</si>
  <si>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</si>
  <si>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</si>
  <si>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</si>
  <si>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</si>
  <si>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</si>
  <si>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</si>
  <si>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</si>
  <si>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</si>
  <si>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</si>
  <si>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</si>
  <si>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</si>
  <si>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</si>
  <si>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</si>
  <si>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</si>
  <si>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</si>
  <si>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</si>
  <si>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</si>
  <si>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</si>
  <si>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</si>
  <si>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</si>
  <si>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</si>
  <si>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</si>
  <si>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</si>
  <si>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</si>
  <si>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</si>
  <si>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</si>
  <si>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</si>
  <si>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</si>
  <si>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</si>
  <si>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</si>
  <si>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</si>
  <si>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</si>
  <si>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</si>
  <si>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</si>
  <si>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</si>
  <si>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</si>
  <si>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</si>
  <si>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</si>
  <si>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</si>
  <si>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</si>
  <si>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</si>
  <si>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</si>
  <si>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</si>
  <si>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</si>
  <si>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</si>
  <si>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</si>
  <si>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</si>
  <si>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</si>
  <si>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</si>
  <si>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</si>
  <si>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</si>
  <si>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</si>
  <si>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</si>
  <si>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</si>
  <si>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</si>
  <si>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</si>
  <si>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</si>
  <si>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</si>
  <si>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</si>
  <si>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</si>
  <si>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</si>
  <si>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</si>
  <si>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</si>
  <si>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</si>
  <si>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</si>
  <si>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</si>
  <si>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</si>
  <si>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</si>
  <si>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</si>
  <si>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</si>
  <si>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</si>
  <si>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</si>
  <si>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</si>
  <si>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</si>
  <si>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</si>
  <si>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</si>
  <si>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</si>
  <si>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</si>
  <si>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</si>
  <si>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</si>
  <si>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</si>
  <si>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</si>
  <si>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</si>
  <si>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</si>
  <si>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</si>
  <si>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</si>
  <si>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</si>
  <si>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</si>
  <si>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</si>
  <si>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</si>
  <si>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</si>
  <si>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</si>
  <si>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</si>
  <si>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</si>
  <si>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</si>
  <si>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</si>
  <si>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</si>
  <si>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</si>
  <si>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</si>
  <si>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</si>
  <si>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</si>
  <si>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</si>
  <si>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</si>
  <si>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</si>
  <si>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</si>
  <si>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</si>
  <si>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</si>
  <si>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</si>
  <si>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</si>
  <si>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</si>
  <si>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</si>
  <si>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</si>
  <si>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</si>
  <si>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</si>
  <si>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</si>
  <si>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</si>
  <si>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</si>
  <si>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</si>
  <si>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</si>
  <si>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</si>
  <si>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</si>
  <si>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</si>
  <si>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</si>
  <si>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</si>
  <si>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</si>
  <si>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</si>
  <si>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</si>
  <si>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</si>
  <si>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</si>
  <si>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</si>
  <si>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</si>
  <si>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</si>
  <si>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</si>
  <si>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</si>
  <si>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</si>
  <si>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</si>
  <si>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</si>
  <si>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</si>
  <si>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</si>
  <si>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</si>
  <si>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</si>
  <si>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</si>
  <si>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</si>
  <si>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</si>
  <si>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</si>
  <si>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</si>
  <si>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</si>
  <si>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</si>
  <si>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</si>
  <si>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</si>
  <si>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</si>
  <si>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</si>
  <si>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</si>
  <si>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</si>
  <si>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</si>
  <si>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</si>
  <si>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</si>
  <si>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</si>
  <si>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</si>
  <si>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</si>
  <si>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</si>
  <si>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</si>
  <si>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</si>
  <si>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</si>
  <si>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</si>
  <si>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</si>
  <si>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</si>
  <si>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</si>
  <si>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</si>
  <si>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</si>
  <si>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</si>
  <si>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</si>
  <si>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</si>
  <si>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</si>
  <si>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</si>
  <si>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</si>
  <si>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</si>
  <si>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</si>
  <si>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</si>
  <si>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</si>
  <si>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</si>
  <si>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</si>
  <si>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</si>
  <si>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</si>
  <si>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</si>
  <si>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</si>
  <si>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</si>
  <si>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</si>
  <si>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</si>
  <si>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</si>
  <si>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</si>
  <si>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</si>
  <si>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</si>
  <si>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</si>
  <si>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</si>
  <si>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</si>
  <si>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</si>
  <si>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</si>
  <si>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</si>
  <si>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</si>
  <si>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</si>
  <si>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</si>
  <si>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</si>
  <si>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</si>
  <si>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</si>
  <si>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</si>
  <si>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</si>
  <si>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</si>
  <si>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</si>
  <si>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</si>
  <si>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</si>
  <si>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</si>
  <si>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</si>
  <si>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</si>
  <si>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</si>
  <si>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</si>
  <si>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</si>
  <si>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</si>
  <si>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</si>
  <si>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</si>
  <si>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</si>
  <si>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</si>
  <si>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</si>
  <si>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</si>
  <si>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</si>
  <si>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</si>
  <si>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</si>
  <si>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</si>
  <si>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</si>
  <si>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</si>
  <si>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</si>
  <si>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</si>
  <si>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</si>
  <si>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</si>
  <si>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</si>
  <si>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</si>
  <si>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</si>
  <si>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</si>
  <si>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</si>
  <si>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</si>
  <si>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</si>
  <si>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</si>
  <si>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</si>
  <si>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</si>
  <si>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</si>
  <si>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</si>
  <si>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</si>
  <si>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</si>
  <si>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</si>
  <si>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</si>
  <si>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</si>
  <si>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</si>
  <si>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</si>
  <si>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</si>
  <si>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</si>
  <si>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</si>
  <si>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</si>
  <si>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</si>
  <si>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</si>
  <si>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</si>
  <si>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</si>
  <si>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</si>
  <si>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</si>
  <si>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</si>
  <si>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</si>
  <si>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</si>
  <si>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</si>
  <si>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</si>
  <si>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</si>
  <si>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</si>
  <si>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</si>
  <si>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</si>
  <si>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</si>
  <si>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</si>
  <si>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</si>
  <si>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</si>
  <si>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</si>
  <si>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</si>
  <si>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</si>
  <si>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</si>
  <si>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</si>
  <si>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</si>
  <si>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</si>
  <si>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</si>
  <si>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</si>
  <si>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</si>
  <si>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</si>
  <si>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</si>
  <si>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</si>
  <si>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</si>
  <si>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</si>
  <si>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</si>
  <si>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</si>
  <si>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</si>
  <si>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</si>
  <si>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</si>
  <si>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</si>
  <si>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</si>
  <si>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</si>
  <si>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</si>
  <si>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</si>
  <si>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</si>
  <si>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</si>
  <si>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</si>
  <si>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</si>
  <si>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</si>
  <si>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</si>
  <si>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</si>
  <si>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</si>
  <si>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</si>
  <si>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</si>
  <si>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</si>
  <si>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</si>
  <si>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</si>
  <si>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</si>
  <si>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</si>
  <si>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</si>
  <si>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</si>
  <si>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</si>
  <si>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</si>
  <si>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</si>
  <si>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</si>
  <si>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</si>
  <si>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</si>
  <si>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</si>
  <si>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</si>
  <si>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</si>
  <si>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</si>
  <si>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</si>
  <si>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</si>
  <si>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</si>
  <si>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</si>
  <si>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</si>
  <si>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</si>
  <si>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</si>
  <si>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</si>
  <si>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</si>
  <si>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</si>
  <si>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</si>
  <si>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</si>
  <si>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</si>
  <si>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</si>
  <si>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</si>
  <si>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</si>
  <si>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</si>
  <si>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</si>
  <si>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</si>
  <si>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</si>
  <si>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</si>
  <si>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</si>
  <si>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</si>
  <si>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</si>
  <si>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</si>
  <si>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</si>
  <si>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</si>
  <si>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</si>
  <si>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</si>
  <si>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</si>
  <si>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</si>
  <si>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</si>
  <si>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</si>
  <si>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</si>
  <si>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</si>
  <si>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</si>
  <si>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</si>
  <si>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</si>
  <si>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</si>
  <si>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</si>
  <si>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</si>
  <si>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</si>
  <si>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</si>
  <si>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</si>
  <si>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</si>
  <si>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</si>
  <si>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</si>
  <si>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</si>
  <si>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</si>
  <si>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</si>
  <si>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</si>
  <si>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</si>
  <si>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</si>
  <si>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</si>
  <si>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</si>
  <si>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</si>
  <si>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</si>
  <si>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</si>
  <si>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</si>
  <si>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</si>
  <si>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</si>
  <si>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</si>
  <si>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</si>
  <si>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</si>
  <si>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</si>
  <si>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</si>
  <si>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</si>
  <si>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</si>
  <si>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</si>
  <si>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</si>
  <si>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</si>
  <si>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</si>
  <si>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</si>
  <si>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</si>
  <si>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</si>
  <si>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</si>
  <si>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</si>
  <si>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</si>
  <si>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</si>
  <si>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</si>
  <si>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</si>
  <si>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</si>
  <si>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</si>
  <si>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</si>
  <si>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</si>
  <si>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</si>
  <si>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</si>
  <si>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</si>
  <si>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</si>
  <si>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</si>
  <si>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</si>
  <si>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</si>
  <si>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</si>
  <si>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</si>
  <si>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</si>
  <si>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</si>
  <si>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</si>
  <si>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</si>
  <si>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</si>
  <si>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</si>
  <si>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</si>
  <si>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</si>
  <si>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</si>
  <si>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</si>
  <si>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</si>
  <si>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</si>
  <si>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</si>
  <si>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</si>
  <si>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</si>
  <si>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</si>
  <si>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</si>
  <si>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</si>
  <si>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</si>
  <si>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</si>
  <si>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</si>
  <si>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</si>
  <si>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</si>
  <si>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</si>
  <si>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</si>
  <si>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</si>
  <si>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</si>
  <si>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</si>
  <si>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</si>
  <si>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</si>
  <si>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</si>
  <si>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</si>
  <si>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</si>
  <si>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</si>
  <si>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</si>
  <si>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</si>
  <si>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</si>
  <si>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</si>
  <si>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</si>
  <si>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</si>
  <si>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</si>
  <si>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</si>
  <si>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</si>
  <si>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</si>
  <si>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</si>
  <si>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</si>
  <si>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</si>
  <si>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</si>
  <si>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</si>
  <si>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</si>
  <si>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</si>
  <si>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</si>
  <si>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</si>
  <si>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</si>
  <si>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</si>
  <si>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</si>
  <si>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</si>
  <si>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</si>
  <si>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</si>
  <si>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</si>
  <si>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</si>
  <si>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</si>
  <si>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</si>
  <si>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</si>
  <si>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</si>
  <si>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</si>
  <si>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</si>
  <si>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</si>
  <si>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</si>
  <si>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</si>
  <si>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</si>
  <si>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</si>
  <si>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</si>
  <si>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</si>
  <si>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</si>
  <si>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</si>
  <si>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</si>
  <si>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</si>
  <si>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</si>
  <si>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</si>
  <si>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</si>
  <si>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</si>
  <si>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</si>
  <si>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</si>
  <si>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</si>
  <si>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</si>
  <si>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</si>
  <si>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</si>
  <si>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</si>
  <si>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</si>
  <si>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</si>
  <si>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</si>
  <si>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</si>
  <si>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</si>
  <si>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</si>
  <si>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</si>
  <si>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</si>
  <si>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</si>
  <si>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</si>
  <si>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</si>
  <si>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</si>
  <si>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</si>
  <si>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</si>
  <si>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</si>
  <si>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</si>
  <si>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</si>
  <si>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</si>
  <si>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</si>
  <si>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</si>
  <si>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</si>
  <si>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</si>
  <si>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</si>
  <si>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</si>
  <si>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</si>
  <si>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</si>
  <si>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</si>
  <si>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</si>
  <si>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</si>
  <si>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</si>
  <si>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</si>
  <si>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</si>
  <si>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</si>
  <si>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</si>
  <si>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</si>
  <si>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</si>
  <si>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</si>
  <si>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</si>
  <si>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</si>
  <si>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</si>
  <si>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</si>
  <si>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</si>
  <si>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</si>
  <si>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</si>
  <si>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</si>
  <si>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</si>
  <si>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</si>
  <si>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</si>
  <si>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</si>
  <si>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</si>
  <si>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</si>
  <si>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</si>
  <si>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</si>
  <si>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</si>
  <si>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</si>
  <si>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</si>
  <si>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</si>
  <si>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</si>
  <si>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</si>
  <si>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</si>
  <si>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</si>
  <si>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</si>
  <si>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</si>
  <si>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</si>
  <si>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</si>
  <si>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</si>
  <si>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</si>
  <si>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</si>
  <si>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</si>
  <si>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</si>
  <si>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</si>
  <si>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</si>
  <si>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</si>
  <si>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</si>
  <si>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</si>
  <si>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</si>
  <si>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</si>
  <si>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</si>
  <si>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</si>
  <si>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</si>
  <si>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</si>
  <si>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</si>
  <si>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</si>
  <si>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</si>
  <si>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</si>
  <si>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</si>
  <si>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</si>
  <si>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</si>
  <si>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</si>
  <si>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</si>
  <si>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</si>
  <si>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</si>
  <si>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</si>
  <si>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</si>
  <si>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</si>
  <si>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</si>
  <si>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</si>
  <si>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</si>
  <si>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</si>
  <si>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</si>
  <si>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</si>
  <si>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</si>
  <si>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</si>
  <si>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</si>
  <si>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</si>
  <si>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</si>
  <si>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</si>
  <si>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</si>
  <si>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</si>
  <si>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</si>
  <si>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</si>
  <si>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</si>
  <si>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</si>
  <si>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</si>
  <si>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</si>
  <si>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</si>
  <si>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</si>
  <si>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</si>
  <si>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</si>
  <si>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</si>
  <si>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</si>
  <si>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</si>
  <si>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</si>
  <si>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</si>
  <si>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</si>
  <si>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</si>
  <si>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</si>
  <si>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</si>
  <si>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</si>
  <si>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</si>
  <si>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</si>
  <si>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</si>
  <si>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</si>
  <si>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</si>
  <si>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</si>
  <si>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</si>
  <si>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</si>
  <si>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</si>
  <si>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</si>
  <si>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</si>
  <si>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</si>
  <si>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</si>
  <si>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</si>
  <si>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</si>
  <si>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</si>
  <si>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</si>
  <si>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</si>
  <si>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</si>
  <si>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</si>
  <si>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</si>
  <si>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</si>
  <si>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</si>
  <si>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</si>
  <si>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</si>
  <si>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</si>
  <si>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</si>
  <si>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</si>
  <si>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</si>
  <si>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</si>
  <si>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</si>
  <si>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</si>
  <si>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</si>
  <si>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</si>
  <si>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</si>
  <si>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</si>
  <si>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</si>
  <si>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</si>
  <si>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</si>
  <si>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</si>
  <si>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</si>
  <si>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</si>
  <si>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</si>
  <si>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</si>
  <si>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</si>
  <si>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</si>
  <si>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</si>
  <si>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</si>
  <si>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</si>
  <si>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</si>
  <si>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</si>
  <si>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</si>
  <si>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</si>
  <si>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</si>
  <si>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</si>
  <si>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</si>
  <si>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</si>
  <si>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</si>
  <si>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</si>
  <si>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</si>
  <si>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</si>
  <si>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</si>
  <si>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</si>
  <si>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</si>
  <si>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</si>
  <si>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</si>
  <si>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</si>
  <si>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</si>
  <si>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</si>
  <si>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</si>
  <si>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</si>
  <si>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</si>
  <si>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</si>
  <si>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</si>
  <si>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</si>
  <si>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</si>
  <si>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</si>
  <si>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</si>
  <si>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</si>
  <si>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</si>
  <si>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</si>
  <si>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</si>
  <si>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</si>
  <si>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</si>
  <si>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</si>
  <si>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</si>
  <si>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</si>
  <si>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</si>
  <si>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</si>
  <si>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</si>
  <si>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</si>
  <si>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</si>
  <si>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</si>
  <si>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</si>
  <si>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</si>
  <si>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</si>
  <si>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</si>
  <si>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</si>
  <si>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</si>
  <si>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</si>
  <si>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</si>
  <si>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</si>
  <si>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</si>
  <si>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</si>
  <si>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</si>
  <si>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</si>
  <si>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</si>
  <si>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</si>
  <si>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</si>
  <si>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</si>
  <si>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</si>
  <si>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</si>
  <si>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</si>
  <si>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</si>
  <si>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</si>
  <si>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</si>
  <si>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</si>
  <si>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</si>
  <si>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</si>
  <si>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</si>
  <si>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</si>
  <si>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</si>
  <si>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</si>
  <si>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</si>
  <si>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</si>
  <si>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</si>
  <si>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</si>
  <si>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</si>
  <si>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</si>
  <si>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</si>
  <si>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</si>
  <si>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</si>
  <si>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</si>
  <si>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</si>
  <si>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</si>
  <si>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</si>
  <si>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</si>
  <si>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</si>
  <si>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</si>
  <si>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</si>
  <si>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</si>
  <si>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</si>
  <si>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</si>
  <si>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</si>
  <si>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</si>
  <si>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</si>
  <si>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</si>
  <si>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</si>
  <si>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</si>
  <si>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</si>
  <si>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</si>
  <si>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</si>
  <si>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</si>
  <si>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</si>
  <si>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</si>
  <si>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</si>
  <si>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</si>
  <si>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</si>
  <si>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</si>
  <si>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</si>
  <si>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</si>
  <si>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</si>
  <si>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</si>
  <si>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</si>
  <si>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</si>
  <si>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</si>
  <si>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</si>
  <si>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</si>
  <si>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</si>
  <si>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</si>
  <si>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</si>
  <si>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</si>
  <si>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</si>
  <si>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</si>
  <si>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</si>
  <si>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</si>
  <si>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</si>
  <si>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</si>
  <si>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</si>
  <si>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</si>
  <si>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</si>
  <si>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</si>
  <si>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</si>
  <si>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</si>
  <si>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</si>
  <si>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</si>
  <si>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</si>
  <si>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</si>
  <si>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</si>
  <si>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</si>
  <si>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</si>
  <si>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</si>
  <si>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</si>
  <si>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</si>
  <si>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</si>
  <si>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</si>
  <si>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</si>
  <si>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</si>
  <si>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</si>
  <si>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</si>
  <si>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</si>
  <si>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</si>
  <si>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</si>
  <si>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</si>
  <si>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</si>
  <si>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</si>
  <si>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</si>
  <si>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</si>
  <si>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</si>
  <si>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</si>
  <si>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</si>
  <si>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</si>
  <si>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</si>
  <si>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</si>
  <si>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</si>
  <si>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</si>
  <si>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</si>
  <si>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</si>
  <si>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</si>
  <si>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</si>
  <si>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</si>
  <si>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</si>
  <si>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</si>
  <si>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</si>
  <si>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</si>
  <si>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</si>
  <si>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</si>
  <si>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</si>
  <si>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</si>
  <si>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</si>
  <si>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</si>
  <si>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</si>
  <si>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</si>
  <si>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</si>
  <si>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</si>
  <si>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</si>
  <si>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</si>
  <si>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</si>
  <si>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</si>
  <si>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</si>
  <si>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</si>
  <si>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</si>
  <si>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</si>
  <si>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</si>
  <si>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</si>
  <si>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</si>
  <si>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</si>
  <si>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</si>
  <si>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</si>
  <si>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</si>
  <si>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</si>
  <si>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</si>
  <si>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</si>
  <si>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</si>
  <si>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</si>
  <si>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</si>
  <si>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</si>
  <si>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</si>
  <si>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</si>
  <si>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</si>
  <si>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</si>
  <si>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</si>
  <si>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</si>
  <si>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</si>
  <si>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</si>
  <si>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</si>
  <si>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</si>
  <si>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</si>
  <si>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</si>
  <si>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</si>
  <si>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</si>
  <si>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</si>
  <si>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</si>
  <si>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</si>
  <si>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</si>
  <si>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</si>
  <si>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</si>
  <si>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</si>
  <si>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</si>
  <si>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</si>
  <si>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</si>
  <si>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</si>
  <si>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</si>
  <si>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</si>
  <si>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</si>
  <si>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</si>
  <si>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</si>
  <si>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</si>
  <si>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</si>
  <si>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</si>
  <si>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</si>
  <si>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</si>
  <si>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</si>
  <si>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</si>
  <si>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</si>
  <si>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</si>
  <si>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</si>
  <si>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</si>
  <si>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</si>
  <si>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</si>
  <si>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</si>
  <si>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</si>
  <si>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</si>
  <si>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</si>
  <si>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</si>
  <si>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</si>
  <si>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</si>
  <si>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</si>
  <si>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</si>
  <si>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</si>
  <si>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</si>
  <si>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</si>
  <si>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</si>
  <si>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</si>
  <si>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</si>
  <si>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</si>
  <si>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</si>
  <si>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</si>
  <si>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</si>
  <si>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</si>
  <si>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</si>
  <si>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</si>
  <si>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</si>
  <si>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</si>
  <si>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</si>
  <si>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</si>
  <si>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</si>
  <si>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</si>
  <si>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</si>
  <si>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</si>
  <si>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</si>
  <si>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</si>
  <si>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</si>
  <si>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</si>
  <si>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</si>
  <si>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</si>
  <si>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</si>
  <si>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</si>
  <si>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</si>
  <si>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</si>
  <si>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</si>
  <si>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</si>
  <si>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</si>
  <si>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</si>
  <si>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</si>
  <si>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</si>
  <si>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</si>
  <si>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</si>
  <si>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</si>
  <si>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</si>
  <si>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</si>
  <si>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</si>
  <si>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</si>
  <si>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</si>
  <si>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</si>
  <si>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</si>
  <si>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</si>
  <si>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</si>
  <si>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</si>
  <si>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</si>
  <si>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</si>
  <si>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</si>
  <si>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</si>
  <si>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</si>
  <si>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</si>
  <si>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</si>
  <si>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</si>
  <si>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</si>
  <si>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</si>
  <si>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</si>
  <si>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</si>
  <si>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</si>
  <si>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</si>
  <si>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</si>
  <si>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</si>
  <si>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</si>
  <si>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</si>
  <si>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</si>
  <si>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</si>
  <si>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</si>
  <si>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</si>
  <si>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</si>
  <si>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</si>
  <si>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</si>
  <si>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</si>
  <si>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</si>
  <si>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</si>
  <si>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</si>
  <si>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</si>
  <si>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</si>
  <si>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</si>
  <si>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</si>
  <si>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</si>
  <si>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</si>
  <si>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</si>
  <si>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</si>
  <si>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</si>
  <si>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</si>
  <si>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</si>
  <si>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</si>
  <si>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</si>
  <si>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</si>
  <si>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</si>
  <si>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</si>
  <si>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</si>
  <si>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</si>
  <si>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</si>
  <si>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</si>
  <si>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</si>
  <si>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</si>
  <si>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</si>
  <si>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</si>
  <si>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</si>
  <si>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</si>
  <si>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</si>
  <si>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</si>
  <si>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</si>
  <si>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</si>
  <si>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</si>
  <si>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</si>
  <si>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</si>
  <si>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</si>
  <si>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</si>
  <si>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</si>
  <si>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</si>
  <si>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</si>
  <si>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</si>
  <si>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</si>
  <si>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</si>
  <si>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</si>
  <si>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</si>
  <si>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</si>
  <si>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</si>
  <si>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</si>
  <si>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</si>
  <si>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</si>
  <si>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</si>
  <si>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</si>
  <si>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</si>
  <si>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</si>
  <si>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</si>
  <si>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</si>
  <si>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</si>
  <si>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</si>
  <si>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</si>
  <si>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</si>
  <si>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</si>
  <si>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</si>
  <si>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</si>
  <si>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</si>
  <si>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</si>
  <si>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</si>
  <si>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</si>
  <si>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</si>
  <si>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</si>
  <si>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</si>
  <si>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</si>
  <si>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</si>
  <si>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</si>
  <si>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</si>
  <si>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</si>
  <si>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</si>
  <si>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</si>
  <si>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</si>
  <si>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</si>
  <si>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</si>
  <si>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</si>
  <si>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</si>
  <si>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</si>
  <si>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</si>
  <si>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</si>
  <si>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</si>
  <si>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</si>
  <si>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</si>
  <si>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</si>
  <si>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</si>
  <si>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</si>
  <si>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</si>
  <si>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</si>
  <si>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</si>
  <si>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</si>
  <si>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</si>
  <si>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</si>
  <si>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</si>
  <si>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</si>
  <si>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</si>
  <si>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</si>
  <si>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</si>
  <si>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</si>
  <si>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</si>
  <si>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</si>
  <si>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</si>
  <si>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</si>
  <si>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</si>
  <si>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</si>
  <si>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</si>
  <si>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</si>
  <si>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</si>
  <si>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</si>
  <si>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</si>
  <si>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</si>
  <si>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</si>
  <si>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</si>
  <si>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</si>
  <si>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</si>
  <si>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</si>
  <si>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</si>
  <si>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</si>
  <si>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</si>
  <si>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</si>
  <si>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</si>
  <si>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</si>
  <si>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</si>
  <si>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</si>
  <si>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</si>
  <si>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</si>
  <si>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</si>
  <si>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</si>
  <si>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</si>
  <si>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</si>
  <si>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</si>
  <si>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</si>
  <si>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</si>
  <si>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</si>
  <si>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</si>
  <si>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</si>
  <si>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</si>
  <si>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</si>
  <si>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</si>
  <si>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</si>
  <si>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</si>
  <si>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</si>
  <si>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</si>
  <si>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</si>
  <si>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</si>
  <si>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</si>
  <si>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</si>
  <si>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</si>
  <si>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</si>
  <si>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</si>
  <si>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</si>
  <si>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</si>
  <si>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</si>
  <si>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</si>
  <si>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</si>
  <si>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</si>
  <si>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</si>
  <si>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</si>
  <si>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</si>
  <si>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</si>
  <si>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</si>
  <si>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</si>
  <si>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</si>
  <si>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</si>
  <si>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</si>
  <si>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</si>
  <si>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</si>
  <si>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</si>
  <si>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</si>
  <si>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</si>
  <si>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</si>
  <si>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</si>
  <si>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</si>
  <si>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</si>
  <si>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</si>
  <si>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</si>
  <si>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</si>
  <si>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</si>
  <si>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</si>
  <si>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</si>
  <si>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</si>
  <si>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</si>
  <si>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</si>
  <si>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</si>
  <si>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</si>
  <si>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</si>
  <si>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</si>
  <si>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</si>
  <si>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</si>
  <si>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</si>
  <si>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</si>
  <si>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</si>
  <si>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</si>
  <si>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</si>
  <si>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</si>
  <si>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</si>
  <si>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</si>
  <si>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</si>
  <si>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</si>
  <si>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</si>
  <si>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</si>
  <si>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</si>
  <si>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</si>
  <si>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</si>
  <si>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</si>
  <si>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</si>
  <si>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</si>
  <si>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</si>
  <si>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</si>
  <si>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</si>
  <si>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</si>
  <si>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</si>
  <si>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</si>
  <si>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</si>
  <si>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</si>
  <si>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</si>
  <si>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</si>
  <si>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</si>
  <si>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</si>
  <si>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</si>
  <si>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</si>
  <si>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</si>
  <si>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</si>
  <si>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</si>
  <si>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</si>
  <si>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</si>
  <si>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</si>
  <si>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</si>
  <si>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</si>
  <si>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</si>
  <si>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</si>
  <si>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</si>
  <si>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</si>
  <si>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</si>
  <si>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</si>
  <si>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</si>
  <si>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</si>
  <si>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</si>
  <si>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</si>
  <si>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</si>
  <si>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</si>
  <si>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</si>
  <si>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</si>
  <si>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</si>
  <si>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</si>
  <si>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</si>
  <si>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</si>
  <si>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</si>
  <si>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</si>
  <si>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</si>
  <si>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</si>
  <si>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</si>
  <si>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</si>
  <si>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</si>
  <si>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</si>
  <si>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</si>
  <si>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</si>
  <si>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</si>
  <si>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</si>
  <si>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</si>
  <si>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</si>
  <si>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</si>
  <si>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</si>
  <si>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</si>
  <si>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</si>
  <si>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</si>
  <si>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</si>
  <si>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</si>
  <si>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</si>
  <si>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</si>
  <si>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</si>
  <si>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</si>
  <si>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</si>
  <si>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</si>
  <si>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</si>
  <si>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</si>
  <si>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</si>
  <si>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</si>
  <si>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</si>
  <si>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</si>
  <si>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</si>
  <si>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</si>
  <si>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</si>
  <si>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</si>
  <si>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</si>
  <si>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</si>
  <si>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</si>
  <si>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</si>
  <si>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</si>
  <si>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</si>
  <si>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</si>
  <si>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</si>
  <si>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</si>
  <si>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</si>
  <si>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</si>
  <si>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</si>
  <si>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</si>
  <si>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</si>
  <si>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</si>
  <si>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</si>
  <si>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</si>
  <si>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</si>
  <si>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</si>
  <si>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</si>
  <si>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</si>
  <si>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</si>
  <si>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</si>
  <si>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</si>
  <si>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</si>
  <si>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</si>
  <si>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</si>
  <si>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</si>
  <si>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</si>
  <si>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</si>
  <si>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</si>
  <si>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</si>
  <si>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</si>
  <si>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</si>
  <si>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</si>
  <si>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</si>
  <si>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</si>
  <si>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</si>
  <si>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</si>
  <si>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</si>
  <si>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</si>
  <si>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</si>
  <si>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</si>
  <si>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</si>
  <si>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</si>
  <si>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</si>
  <si>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</si>
  <si>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</si>
  <si>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</si>
  <si>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</si>
  <si>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</si>
  <si>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</si>
  <si>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</si>
  <si>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</si>
  <si>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</si>
  <si>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</si>
  <si>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</si>
  <si>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</si>
  <si>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</si>
  <si>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</si>
  <si>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</si>
  <si>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</si>
  <si>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</si>
  <si>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</si>
  <si>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</si>
  <si>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</si>
  <si>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</si>
  <si>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</si>
  <si>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</si>
  <si>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</si>
  <si>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</si>
  <si>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</si>
  <si>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</si>
  <si>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</si>
  <si>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</si>
  <si>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</si>
  <si>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</si>
  <si>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</si>
  <si>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</si>
  <si>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</si>
  <si>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</si>
  <si>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</si>
  <si>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</si>
  <si>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</si>
  <si>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</si>
  <si>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</si>
  <si>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</si>
  <si>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</si>
  <si>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</si>
  <si>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</si>
  <si>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</si>
  <si>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</si>
  <si>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</si>
  <si>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</si>
  <si>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</si>
  <si>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</si>
  <si>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</si>
  <si>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</si>
  <si>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</si>
  <si>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</si>
  <si>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</si>
  <si>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</si>
  <si>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</si>
  <si>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</si>
  <si>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</si>
  <si>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</si>
  <si>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</si>
  <si>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</si>
  <si>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</si>
  <si>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</si>
  <si>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</si>
  <si>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</si>
  <si>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</si>
  <si>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</si>
  <si>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</si>
  <si>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</si>
  <si>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</si>
  <si>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</si>
  <si>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</si>
  <si>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</si>
  <si>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</si>
  <si>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</si>
  <si>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</si>
  <si>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</si>
  <si>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</si>
  <si>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</si>
  <si>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</si>
  <si>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</si>
  <si>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</si>
  <si>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</si>
  <si>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</si>
  <si>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</si>
  <si>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</si>
  <si>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</si>
  <si>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</si>
  <si>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</si>
  <si>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</si>
  <si>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</si>
  <si>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</si>
  <si>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</si>
  <si>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</si>
  <si>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</si>
  <si>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</si>
  <si>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</si>
  <si>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</si>
  <si>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</si>
  <si>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</si>
  <si>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</si>
  <si>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</si>
  <si>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</si>
  <si>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</si>
  <si>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</si>
  <si>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</si>
  <si>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</si>
  <si>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</si>
  <si>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</si>
  <si>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</si>
  <si>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</si>
  <si>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</si>
  <si>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</si>
  <si>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</si>
  <si>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</si>
  <si>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</si>
  <si>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</si>
  <si>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</si>
  <si>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</si>
  <si>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</si>
  <si>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</si>
  <si>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</si>
  <si>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</si>
  <si>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</si>
  <si>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</si>
  <si>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</si>
  <si>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</si>
  <si>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</si>
  <si>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</si>
  <si>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</si>
  <si>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</si>
  <si>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</si>
  <si>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</si>
  <si>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</si>
  <si>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</si>
  <si>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</si>
  <si>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</si>
  <si>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</si>
  <si>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</si>
  <si>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</si>
  <si>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</si>
  <si>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</si>
  <si>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</si>
  <si>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</si>
  <si>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</si>
  <si>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</si>
  <si>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</si>
  <si>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</si>
  <si>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</si>
  <si>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</si>
  <si>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</si>
  <si>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</si>
  <si>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</si>
  <si>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</si>
  <si>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</si>
  <si>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</si>
  <si>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</si>
  <si>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</si>
  <si>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</si>
  <si>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</si>
  <si>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</si>
  <si>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</si>
  <si>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</si>
  <si>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</si>
  <si>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</si>
  <si>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</si>
  <si>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</si>
  <si>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</si>
  <si>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</si>
  <si>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</si>
  <si>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</si>
  <si>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</si>
  <si>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</si>
  <si>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</si>
  <si>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</si>
  <si>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</si>
  <si>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</si>
  <si>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</si>
  <si>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</si>
  <si>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</si>
  <si>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</si>
  <si>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</si>
  <si>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</si>
  <si>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</si>
  <si>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</si>
  <si>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</si>
  <si>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</si>
  <si>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</si>
  <si>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</si>
  <si>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</si>
  <si>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</si>
  <si>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</si>
  <si>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</si>
  <si>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</si>
  <si>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</si>
  <si>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</si>
  <si>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</si>
  <si>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</si>
  <si>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</si>
  <si>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</si>
  <si>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</si>
  <si>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</si>
  <si>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</si>
  <si>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</si>
  <si>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</si>
  <si>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</si>
  <si>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</si>
  <si>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</si>
  <si>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</si>
  <si>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</si>
  <si>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</si>
  <si>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</si>
  <si>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</si>
  <si>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</si>
  <si>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</si>
  <si>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</si>
  <si>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</si>
  <si>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</si>
  <si>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</si>
  <si>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</si>
  <si>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</si>
  <si>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</si>
  <si>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</si>
  <si>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</si>
  <si>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</si>
  <si>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</si>
  <si>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</si>
  <si>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</si>
  <si>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</si>
  <si>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</si>
  <si>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</si>
  <si>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</si>
  <si>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</si>
  <si>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</si>
  <si>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</si>
  <si>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</si>
  <si>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</si>
  <si>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</si>
  <si>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</si>
  <si>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</si>
  <si>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</si>
  <si>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</si>
  <si>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</si>
  <si>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</si>
  <si>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</si>
  <si>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</si>
  <si>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</si>
  <si>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</si>
  <si>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</si>
  <si>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</si>
  <si>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</si>
  <si>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</si>
  <si>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</si>
  <si>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</si>
  <si>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</si>
  <si>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</si>
  <si>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</si>
  <si>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</si>
  <si>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</si>
  <si>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</si>
  <si>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</si>
  <si>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</si>
  <si>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</si>
  <si>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</si>
  <si>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</si>
  <si>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</si>
  <si>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</si>
  <si>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</si>
  <si>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</si>
  <si>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</si>
  <si>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</si>
  <si>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</si>
  <si>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</si>
  <si>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</si>
  <si>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</si>
  <si>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</si>
  <si>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</si>
  <si>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</si>
  <si>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</si>
  <si>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</si>
  <si>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</si>
  <si>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</si>
  <si>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</si>
  <si>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</si>
  <si>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</si>
  <si>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</si>
  <si>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</si>
  <si>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</si>
  <si>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</si>
  <si>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</si>
  <si>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</si>
  <si>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</si>
  <si>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</si>
  <si>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</si>
  <si>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</si>
  <si>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</si>
  <si>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</si>
  <si>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</si>
  <si>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</si>
  <si>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</si>
  <si>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</si>
  <si>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</si>
  <si>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</si>
  <si>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</si>
  <si>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</si>
  <si>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</si>
  <si>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</si>
  <si>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</si>
  <si>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</si>
  <si>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</si>
  <si>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</si>
  <si>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</si>
  <si>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</si>
  <si>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</si>
  <si>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</si>
  <si>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</si>
  <si>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</si>
  <si>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</si>
  <si>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</si>
  <si>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</si>
  <si>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</si>
  <si>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</si>
  <si>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</si>
  <si>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</si>
  <si>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</si>
  <si>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</si>
  <si>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</si>
  <si>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</si>
  <si>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</si>
  <si>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</si>
  <si>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</si>
  <si>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</si>
  <si>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</si>
  <si>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</si>
  <si>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</si>
  <si>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</si>
  <si>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</si>
  <si>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</si>
  <si>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</si>
  <si>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</si>
  <si>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</si>
  <si>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</si>
  <si>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</si>
  <si>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</si>
  <si>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</si>
  <si>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</si>
  <si>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</si>
  <si>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</si>
  <si>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</si>
  <si>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</si>
  <si>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</si>
  <si>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</si>
  <si>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</si>
  <si>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</si>
  <si>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</si>
  <si>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</si>
  <si>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</si>
  <si>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</si>
  <si>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</si>
  <si>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</si>
  <si>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</si>
  <si>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</si>
  <si>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</si>
  <si>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</si>
  <si>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</si>
  <si>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</si>
  <si>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</si>
  <si>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</si>
  <si>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</si>
  <si>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</si>
  <si>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</si>
  <si>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</si>
  <si>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</si>
  <si>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</si>
  <si>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</si>
  <si>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</si>
  <si>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</si>
  <si>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</si>
  <si>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</si>
  <si>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</si>
  <si>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</si>
  <si>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</si>
  <si>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</si>
  <si>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</si>
  <si>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</si>
  <si>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</si>
  <si>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</si>
  <si>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</si>
  <si>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</si>
  <si>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</si>
  <si>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</si>
  <si>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</si>
  <si>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</si>
  <si>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</si>
  <si>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</si>
  <si>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</si>
  <si>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</si>
  <si>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</si>
  <si>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</si>
  <si>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</si>
  <si>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</si>
  <si>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</si>
  <si>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</si>
  <si>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</si>
  <si>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</si>
  <si>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</si>
  <si>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</si>
  <si>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</si>
  <si>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</si>
  <si>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</si>
  <si>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</si>
  <si>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</si>
  <si>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</si>
  <si>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</si>
  <si>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</si>
  <si>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</si>
  <si>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</si>
  <si>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</si>
  <si>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</si>
  <si>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</si>
  <si>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</si>
  <si>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</si>
  <si>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</si>
  <si>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</si>
  <si>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</si>
  <si>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</si>
  <si>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</si>
  <si>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</si>
  <si>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</si>
  <si>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</si>
  <si>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</si>
  <si>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</si>
  <si>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</si>
  <si>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</si>
  <si>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</si>
  <si>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</si>
  <si>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</si>
  <si>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</si>
  <si>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</si>
  <si>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</si>
  <si>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</si>
  <si>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</si>
  <si>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</si>
  <si>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</si>
  <si>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</si>
  <si>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</si>
  <si>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</si>
  <si>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</si>
  <si>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</si>
  <si>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</si>
  <si>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</si>
  <si>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</si>
  <si>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</si>
  <si>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</si>
  <si>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</si>
  <si>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</si>
  <si>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</si>
  <si>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</si>
  <si>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</si>
  <si>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</si>
  <si>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</si>
  <si>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</si>
  <si>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</si>
  <si>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</si>
  <si>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</si>
  <si>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</si>
  <si>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</si>
  <si>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</si>
  <si>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</si>
  <si>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</si>
  <si>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</si>
  <si>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</si>
  <si>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</si>
  <si>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</si>
  <si>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</si>
  <si>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</si>
  <si>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</si>
  <si>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</si>
  <si>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</si>
  <si>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</si>
  <si>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</si>
  <si>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</si>
  <si>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</si>
  <si>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</si>
  <si>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</si>
  <si>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</si>
  <si>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</si>
  <si>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</si>
  <si>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</si>
  <si>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</si>
  <si>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</si>
  <si>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</si>
  <si>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</si>
  <si>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</si>
  <si>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</si>
  <si>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</si>
  <si>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</si>
  <si>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</si>
  <si>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</si>
  <si>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</si>
  <si>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</si>
  <si>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</si>
  <si>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</si>
  <si>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</si>
  <si>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</si>
  <si>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</si>
  <si>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</si>
  <si>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</si>
  <si>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</si>
  <si>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</si>
  <si>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</si>
  <si>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</si>
  <si>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</si>
  <si>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</si>
  <si>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</si>
  <si>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</si>
  <si>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</si>
  <si>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</si>
  <si>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</si>
  <si>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</si>
  <si>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</si>
  <si>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</si>
  <si>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</si>
  <si>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</si>
  <si>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</si>
  <si>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</si>
  <si>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</si>
  <si>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</si>
  <si>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</si>
  <si>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</si>
  <si>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</si>
  <si>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</si>
  <si>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</si>
  <si>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</si>
  <si>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</si>
  <si>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</si>
  <si>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</si>
  <si>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</si>
  <si>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</si>
  <si>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</si>
  <si>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</si>
  <si>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</si>
  <si>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</si>
  <si>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</si>
  <si>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</si>
  <si>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</si>
  <si>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</si>
  <si>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</si>
  <si>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</si>
  <si>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</si>
  <si>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</si>
  <si>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</si>
  <si>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</si>
  <si>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</si>
  <si>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</si>
  <si>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</si>
  <si>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</si>
  <si>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</si>
  <si>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</si>
  <si>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</si>
  <si>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</si>
  <si>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</si>
  <si>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</si>
  <si>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</si>
  <si>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</si>
  <si>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</si>
  <si>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</si>
  <si>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</si>
  <si>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</si>
  <si>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</si>
  <si>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</si>
  <si>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</si>
  <si>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</si>
  <si>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</si>
  <si>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</si>
  <si>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</si>
  <si>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</si>
  <si>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</si>
  <si>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</si>
  <si>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</si>
  <si>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</si>
  <si>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</si>
  <si>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</si>
  <si>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</si>
  <si>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</si>
  <si>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</si>
  <si>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</si>
  <si>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</si>
  <si>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</si>
  <si>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</si>
  <si>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</si>
  <si>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</si>
  <si>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</si>
  <si>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</si>
  <si>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</si>
  <si>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</si>
  <si>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</si>
  <si>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</si>
  <si>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</si>
  <si>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</si>
  <si>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</si>
  <si>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</si>
  <si>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</si>
  <si>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</si>
  <si>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</si>
  <si>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</si>
  <si>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</si>
  <si>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</si>
  <si>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</si>
  <si>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</si>
  <si>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</si>
  <si>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</si>
  <si>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</si>
  <si>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</si>
  <si>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</si>
  <si>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</si>
  <si>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</si>
  <si>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</si>
  <si>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</si>
  <si>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</si>
  <si>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</si>
  <si>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</si>
  <si>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</si>
  <si>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</si>
  <si>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</si>
  <si>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</si>
  <si>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</si>
  <si>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</si>
  <si>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</si>
  <si>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</si>
  <si>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</si>
  <si>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</si>
  <si>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</si>
  <si>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</si>
  <si>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</si>
  <si>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</si>
  <si>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</si>
  <si>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</si>
  <si>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</si>
  <si>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</si>
  <si>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</si>
  <si>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</si>
  <si>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</si>
  <si>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</si>
  <si>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</si>
  <si>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</si>
  <si>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</si>
  <si>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</si>
  <si>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</si>
  <si>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</si>
  <si>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</si>
  <si>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</si>
  <si>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</si>
  <si>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</si>
  <si>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</si>
  <si>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</si>
  <si>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</si>
  <si>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</si>
  <si>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</si>
  <si>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</si>
  <si>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</si>
  <si>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</si>
  <si>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</si>
  <si>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</si>
  <si>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</si>
  <si>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</si>
  <si>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</si>
  <si>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</si>
  <si>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</si>
  <si>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</si>
  <si>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</si>
  <si>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</si>
  <si>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</si>
  <si>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</si>
  <si>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</si>
  <si>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</si>
  <si>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</si>
  <si>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</si>
  <si>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</si>
  <si>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</si>
  <si>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</si>
  <si>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</si>
  <si>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</si>
  <si>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</si>
  <si>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</si>
  <si>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</si>
  <si>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</si>
  <si>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</si>
  <si>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</si>
  <si>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</si>
  <si>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</si>
  <si>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</si>
  <si>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</si>
  <si>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</si>
  <si>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</si>
  <si>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</si>
  <si>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</si>
  <si>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</si>
  <si>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</si>
  <si>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</si>
  <si>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</si>
  <si>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</si>
  <si>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</si>
  <si>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</si>
  <si>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</si>
  <si>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</si>
  <si>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</si>
  <si>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</si>
  <si>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</si>
  <si>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</si>
  <si>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</si>
  <si>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</si>
  <si>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</si>
  <si>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</si>
  <si>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</si>
  <si>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</si>
  <si>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</si>
  <si>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</si>
  <si>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</si>
  <si>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</si>
  <si>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</si>
  <si>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</si>
  <si>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</si>
  <si>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</si>
  <si>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</si>
  <si>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</si>
  <si>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</si>
  <si>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</si>
  <si>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</si>
  <si>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</si>
  <si>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</si>
  <si>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</si>
  <si>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</si>
  <si>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</si>
  <si>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</si>
  <si>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</si>
  <si>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</si>
  <si>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</si>
  <si>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</si>
  <si>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</si>
  <si>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</si>
  <si>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</si>
  <si>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</si>
  <si>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</si>
  <si>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</si>
  <si>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</si>
  <si>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</si>
  <si>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</si>
  <si>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</si>
  <si>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</si>
  <si>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</si>
  <si>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</si>
  <si>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</si>
  <si>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</si>
  <si>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</si>
  <si>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</si>
  <si>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</si>
  <si>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</si>
  <si>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</si>
  <si>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</si>
  <si>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</si>
  <si>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</si>
  <si>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</si>
  <si>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</si>
  <si>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</si>
  <si>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</si>
  <si>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</si>
  <si>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</si>
  <si>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</si>
  <si>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</si>
  <si>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</si>
  <si>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</si>
  <si>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</si>
  <si>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</si>
  <si>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</si>
  <si>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</si>
  <si>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</si>
  <si>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</si>
  <si>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</si>
  <si>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</si>
  <si>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</si>
  <si>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</si>
  <si>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</si>
  <si>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</si>
  <si>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</si>
  <si>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</si>
  <si>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</si>
  <si>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</si>
  <si>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</si>
  <si>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</si>
  <si>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</si>
  <si>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</si>
  <si>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</si>
  <si>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</si>
  <si>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</si>
  <si>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</si>
  <si>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</si>
  <si>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</si>
  <si>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</si>
  <si>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</si>
  <si>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</si>
  <si>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</si>
  <si>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</si>
  <si>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</si>
  <si>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</si>
  <si>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</si>
  <si>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</si>
  <si>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</si>
  <si>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</si>
  <si>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</si>
  <si>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</si>
  <si>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</si>
  <si>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</si>
  <si>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</si>
  <si>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</si>
  <si>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</si>
  <si>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</si>
  <si>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</si>
  <si>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</si>
  <si>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</si>
  <si>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</si>
  <si>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</si>
  <si>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</si>
  <si>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</si>
  <si>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</si>
  <si>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</si>
  <si>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</si>
  <si>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</si>
  <si>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</si>
  <si>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</si>
  <si>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</si>
  <si>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</si>
  <si>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</si>
  <si>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</si>
  <si>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</si>
  <si>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</si>
  <si>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</si>
  <si>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</si>
  <si>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</si>
  <si>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</si>
  <si>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</si>
  <si>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</si>
  <si>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</si>
  <si>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</si>
  <si>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</si>
  <si>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</si>
  <si>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</si>
  <si>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</si>
  <si>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</si>
  <si>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</si>
  <si>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</si>
  <si>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</si>
  <si>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</si>
  <si>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</si>
  <si>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</si>
  <si>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</si>
  <si>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</si>
  <si>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</si>
  <si>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</si>
  <si>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</si>
  <si>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</si>
  <si>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</si>
  <si>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</si>
  <si>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</si>
  <si>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</si>
  <si>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</si>
  <si>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</si>
  <si>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</si>
  <si>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</si>
  <si>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</si>
  <si>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</si>
  <si>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</si>
  <si>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</si>
  <si>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</si>
  <si>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</si>
  <si>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</si>
  <si>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</si>
  <si>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</si>
  <si>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</si>
  <si>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</si>
  <si>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</si>
  <si>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</si>
  <si>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</si>
  <si>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</si>
  <si>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</si>
  <si>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</si>
  <si>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</si>
  <si>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</si>
  <si>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</si>
  <si>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</si>
  <si>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</si>
  <si>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</si>
  <si>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</si>
  <si>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</si>
  <si>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</si>
  <si>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</si>
  <si>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</si>
  <si>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</si>
  <si>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</si>
  <si>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</si>
  <si>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</si>
  <si>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</si>
  <si>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</si>
  <si>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</si>
  <si>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</si>
  <si>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</si>
  <si>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</si>
  <si>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</si>
  <si>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</si>
  <si>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</si>
  <si>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</si>
  <si>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</si>
  <si>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</si>
  <si>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</si>
  <si>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</si>
  <si>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</si>
  <si>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</si>
  <si>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</si>
  <si>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</si>
  <si>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</si>
  <si>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</si>
  <si>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</si>
  <si>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</si>
  <si>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</si>
  <si>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</si>
  <si>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</si>
  <si>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</si>
  <si>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</si>
  <si>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</si>
  <si>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</si>
  <si>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</si>
  <si>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</si>
  <si>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</si>
  <si>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</si>
  <si>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</si>
  <si>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</si>
  <si>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</si>
  <si>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</si>
  <si>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</si>
  <si>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</si>
  <si>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</si>
  <si>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</si>
  <si>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</si>
  <si>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</si>
  <si>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</si>
  <si>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</si>
  <si>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</si>
  <si>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</si>
  <si>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</si>
  <si>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</si>
  <si>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</si>
  <si>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</si>
  <si>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</si>
  <si>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</si>
  <si>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</si>
  <si>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</si>
  <si>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</si>
  <si>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</si>
  <si>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</si>
  <si>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</si>
  <si>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</si>
  <si>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</si>
  <si>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</si>
  <si>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</si>
  <si>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</si>
  <si>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</si>
  <si>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</si>
  <si>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</si>
  <si>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</si>
  <si>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</si>
  <si>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</si>
  <si>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</si>
  <si>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</si>
  <si>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</si>
  <si>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</si>
  <si>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</si>
  <si>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</si>
  <si>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</si>
  <si>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</si>
  <si>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</si>
  <si>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</si>
  <si>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</si>
  <si>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</si>
  <si>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</si>
  <si>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</si>
  <si>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</si>
  <si>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</si>
  <si>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</si>
  <si>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</si>
  <si>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</si>
  <si>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</si>
  <si>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</si>
  <si>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</si>
  <si>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</si>
  <si>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</si>
  <si>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</si>
  <si>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</si>
  <si>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</si>
  <si>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</si>
  <si>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</si>
  <si>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</si>
  <si>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</si>
  <si>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</si>
  <si>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</si>
  <si>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</si>
  <si>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</si>
  <si>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</si>
  <si>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</si>
  <si>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</si>
  <si>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</si>
  <si>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</si>
  <si>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</si>
  <si>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</si>
  <si>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</si>
  <si>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</si>
  <si>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</si>
  <si>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</si>
  <si>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</si>
  <si>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</si>
  <si>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</si>
  <si>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</si>
  <si>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</si>
  <si>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</si>
  <si>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</si>
  <si>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</si>
  <si>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</si>
  <si>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</si>
  <si>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</si>
  <si>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</si>
  <si>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</si>
  <si>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</si>
  <si>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</si>
  <si>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</si>
  <si>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</si>
  <si>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</si>
  <si>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</si>
  <si>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</si>
  <si>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</si>
  <si>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</si>
  <si>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</si>
  <si>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</si>
  <si>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</si>
  <si>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</si>
  <si>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</si>
  <si>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</si>
  <si>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</si>
  <si>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</si>
  <si>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</si>
  <si>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</si>
  <si>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</si>
  <si>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</si>
  <si>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</si>
  <si>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</si>
  <si>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</si>
  <si>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</si>
  <si>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</si>
  <si>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</si>
  <si>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</si>
  <si>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</si>
  <si>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</si>
  <si>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</si>
  <si>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</si>
  <si>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</si>
  <si>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</si>
  <si>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</si>
  <si>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</si>
  <si>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</si>
  <si>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</si>
  <si>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</si>
  <si>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</si>
  <si>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</si>
  <si>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</si>
  <si>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</si>
  <si>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</si>
  <si>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</si>
  <si>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</si>
  <si>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</si>
  <si>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</si>
  <si>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</si>
  <si>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</si>
  <si>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</si>
  <si>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</si>
  <si>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</si>
  <si>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</si>
  <si>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</si>
  <si>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</si>
  <si>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</si>
  <si>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</si>
  <si>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</si>
  <si>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</si>
  <si>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</si>
  <si>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</si>
  <si>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</si>
  <si>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</si>
  <si>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</si>
  <si>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</si>
  <si>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</si>
  <si>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</si>
  <si>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</si>
  <si>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</si>
  <si>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</si>
  <si>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</si>
  <si>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</si>
  <si>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</si>
  <si>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</si>
  <si>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</si>
  <si>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</si>
  <si>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</si>
  <si>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</si>
  <si>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</si>
  <si>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</si>
  <si>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</si>
  <si>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</si>
  <si>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</si>
  <si>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</si>
  <si>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</si>
  <si>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</si>
  <si>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</si>
  <si>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</si>
  <si>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</si>
  <si>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</si>
  <si>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</si>
  <si>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</si>
  <si>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</si>
  <si>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</si>
  <si>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</si>
  <si>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</si>
  <si>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</si>
  <si>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</si>
  <si>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</si>
  <si>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</si>
  <si>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</si>
  <si>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</si>
  <si>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</si>
  <si>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</si>
  <si>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</si>
  <si>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</si>
  <si>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</si>
  <si>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</si>
  <si>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</si>
  <si>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</si>
  <si>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</si>
  <si>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</si>
  <si>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</si>
  <si>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</si>
  <si>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</si>
  <si>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</si>
  <si>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</si>
  <si>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</si>
  <si>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</si>
  <si>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</si>
  <si>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</si>
  <si>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</si>
  <si>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</si>
  <si>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</si>
  <si>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</si>
  <si>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</si>
  <si>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</si>
  <si>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</si>
  <si>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</si>
  <si>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</si>
  <si>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</si>
  <si>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</si>
  <si>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</si>
  <si>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</si>
  <si>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</si>
  <si>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</si>
  <si>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</si>
  <si>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</si>
  <si>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</si>
  <si>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</si>
  <si>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</si>
  <si>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</si>
  <si>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</si>
  <si>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</si>
  <si>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</si>
  <si>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</si>
  <si>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</si>
  <si>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</si>
  <si>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</si>
  <si>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</si>
  <si>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</si>
  <si>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</si>
  <si>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</si>
  <si>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</si>
  <si>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</si>
  <si>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</si>
  <si>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</si>
  <si>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</si>
  <si>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</si>
  <si>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</si>
  <si>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</si>
  <si>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</si>
  <si>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</si>
  <si>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</si>
  <si>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</si>
  <si>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</si>
  <si>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</si>
  <si>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</si>
  <si>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</si>
  <si>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</si>
  <si>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</si>
  <si>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</si>
  <si>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</si>
  <si>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</si>
  <si>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</si>
  <si>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</si>
  <si>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</si>
  <si>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</si>
  <si>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</si>
  <si>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</si>
  <si>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</si>
  <si>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</si>
  <si>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</si>
  <si>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</si>
  <si>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</si>
  <si>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</si>
  <si>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</si>
  <si>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</si>
  <si>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</si>
  <si>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</si>
  <si>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</si>
  <si>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</si>
  <si>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</si>
  <si>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</si>
  <si>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</si>
  <si>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</si>
  <si>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</si>
  <si>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</si>
  <si>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</si>
  <si>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</si>
  <si>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</si>
  <si>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</si>
  <si>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</si>
  <si>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</si>
  <si>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</si>
  <si>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</si>
  <si>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</si>
  <si>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</si>
  <si>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</si>
  <si>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</si>
  <si>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</si>
  <si>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</si>
  <si>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</si>
  <si>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</si>
  <si>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</si>
  <si>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</si>
  <si>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</si>
  <si>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</si>
  <si>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</si>
  <si>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</si>
  <si>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</si>
  <si>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</si>
  <si>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</si>
  <si>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</si>
  <si>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</si>
  <si>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</si>
  <si>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</si>
  <si>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</si>
  <si>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</si>
  <si>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</si>
  <si>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</si>
  <si>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</si>
  <si>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</si>
  <si>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</si>
  <si>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</si>
  <si>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</si>
  <si>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</si>
  <si>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</si>
  <si>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</si>
  <si>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</si>
  <si>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</si>
  <si>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</si>
  <si>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</si>
  <si>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</si>
  <si>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</si>
  <si>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</si>
  <si>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</si>
  <si>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</si>
  <si>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</si>
  <si>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</si>
  <si>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</si>
  <si>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</si>
  <si>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</si>
  <si>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</si>
  <si>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</si>
  <si>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</si>
  <si>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</si>
  <si>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</si>
  <si>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</si>
  <si>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</si>
  <si>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</si>
  <si>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</si>
  <si>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</si>
  <si>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</si>
  <si>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</si>
  <si>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</si>
  <si>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</si>
  <si>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</si>
  <si>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</si>
  <si>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</si>
  <si>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</si>
  <si>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</si>
  <si>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</si>
  <si>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</si>
  <si>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</si>
  <si>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</si>
  <si>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</si>
  <si>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</si>
  <si>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</si>
  <si>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</si>
  <si>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</si>
  <si>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</si>
  <si>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</si>
  <si>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</si>
  <si>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</si>
  <si>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</si>
  <si>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</si>
  <si>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</si>
  <si>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</si>
  <si>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</si>
  <si>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</si>
  <si>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</si>
  <si>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</si>
  <si>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</si>
  <si>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</si>
  <si>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</si>
  <si>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</si>
  <si>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</si>
  <si>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</si>
  <si>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</si>
  <si>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</si>
  <si>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</si>
  <si>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</si>
  <si>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</si>
  <si>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</si>
  <si>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</si>
  <si>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</si>
  <si>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</si>
  <si>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</si>
  <si>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</si>
  <si>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</si>
  <si>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</si>
  <si>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</si>
  <si>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</si>
  <si>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</si>
  <si>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</si>
  <si>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</si>
  <si>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</si>
  <si>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</si>
  <si>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</si>
  <si>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</si>
  <si>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</si>
  <si>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</si>
  <si>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</si>
  <si>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</si>
  <si>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</si>
  <si>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</si>
  <si>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</si>
  <si>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</si>
  <si>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</si>
  <si>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</si>
  <si>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</si>
  <si>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</si>
  <si>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</si>
  <si>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</si>
  <si>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</si>
  <si>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</si>
  <si>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</si>
  <si>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</si>
  <si>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</si>
  <si>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</si>
  <si>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</si>
  <si>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</si>
  <si>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</si>
  <si>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</si>
  <si>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</si>
  <si>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</si>
  <si>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</si>
  <si>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</si>
  <si>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</si>
  <si>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</si>
  <si>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</si>
  <si>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</si>
  <si>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</si>
  <si>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</si>
  <si>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</si>
  <si>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</si>
  <si>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</si>
  <si>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</si>
  <si>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</si>
  <si>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</si>
  <si>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</si>
  <si>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</si>
  <si>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</si>
  <si>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</si>
  <si>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</si>
  <si>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</si>
  <si>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</si>
  <si>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</si>
  <si>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</si>
  <si>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</si>
  <si>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</si>
  <si>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</si>
  <si>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</si>
  <si>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</si>
  <si>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</si>
  <si>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</si>
  <si>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</si>
  <si>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</si>
  <si>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</si>
  <si>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</si>
  <si>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</si>
  <si>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</si>
  <si>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</si>
  <si>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</si>
  <si>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</si>
  <si>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</si>
  <si>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</si>
  <si>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</si>
  <si>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</si>
  <si>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</si>
  <si>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</si>
  <si>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</si>
  <si>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</si>
  <si>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</si>
  <si>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</si>
  <si>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</si>
  <si>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</si>
  <si>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</si>
  <si>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</si>
  <si>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</si>
  <si>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</si>
  <si>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</si>
  <si>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</si>
  <si>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</si>
  <si>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</si>
  <si>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</si>
  <si>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</si>
  <si>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</si>
  <si>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</si>
  <si>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</si>
  <si>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</si>
  <si>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</si>
  <si>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</si>
  <si>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</si>
  <si>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</si>
  <si>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</si>
  <si>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</si>
  <si>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</si>
  <si>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</si>
  <si>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</si>
  <si>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</si>
  <si>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</si>
  <si>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</si>
  <si>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</si>
  <si>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</si>
  <si>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</si>
  <si>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</si>
  <si>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</si>
  <si>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</si>
  <si>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</si>
  <si>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</si>
  <si>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</si>
  <si>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</si>
  <si>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</si>
  <si>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</si>
  <si>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</si>
  <si>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</si>
  <si>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</si>
  <si>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</si>
  <si>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</si>
  <si>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</si>
  <si>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</si>
  <si>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</si>
  <si>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</si>
  <si>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</si>
  <si>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</si>
  <si>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</si>
  <si>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</si>
  <si>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</si>
  <si>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</si>
  <si>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</si>
  <si>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</si>
  <si>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</si>
  <si>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</si>
  <si>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</si>
  <si>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</si>
  <si>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</si>
  <si>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</si>
  <si>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</si>
  <si>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</si>
  <si>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</si>
  <si>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</si>
  <si>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</si>
  <si>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</si>
  <si>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</si>
  <si>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</si>
  <si>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</si>
  <si>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</si>
  <si>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</si>
  <si>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</si>
  <si>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</si>
  <si>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</si>
  <si>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</si>
  <si>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</si>
  <si>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</si>
  <si>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</si>
  <si>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</si>
  <si>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</si>
  <si>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</si>
  <si>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</si>
  <si>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</si>
  <si>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</si>
  <si>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</si>
  <si>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</si>
  <si>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</si>
  <si>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</si>
  <si>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</si>
  <si>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</si>
  <si>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</si>
  <si>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</si>
  <si>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</si>
  <si>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</si>
  <si>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</si>
  <si>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</si>
  <si>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</si>
  <si>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</si>
  <si>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</si>
  <si>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</si>
  <si>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</si>
  <si>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</si>
  <si>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</si>
  <si>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</si>
  <si>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</si>
  <si>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</si>
  <si>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</si>
  <si>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</si>
  <si>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</si>
  <si>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</si>
  <si>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</si>
  <si>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</si>
  <si>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</si>
  <si>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</si>
  <si>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</si>
  <si>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</si>
  <si>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</si>
  <si>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</si>
  <si>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</si>
  <si>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</si>
  <si>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</si>
  <si>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</si>
  <si>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</si>
  <si>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</si>
  <si>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</si>
  <si>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</si>
  <si>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</si>
  <si>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</si>
  <si>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</si>
  <si>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</si>
  <si>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</si>
  <si>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</si>
  <si>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</si>
  <si>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</si>
  <si>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</si>
  <si>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</si>
  <si>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</si>
  <si>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</si>
  <si>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</si>
  <si>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</si>
  <si>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</si>
  <si>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</si>
  <si>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</si>
  <si>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</si>
  <si>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</si>
  <si>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</si>
  <si>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</si>
  <si>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</si>
  <si>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</si>
  <si>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</si>
  <si>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</si>
  <si>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</si>
  <si>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</si>
  <si>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</si>
  <si>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</si>
  <si>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</si>
  <si>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</si>
  <si>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</si>
  <si>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</si>
  <si>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</si>
  <si>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</si>
  <si>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</si>
  <si>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</si>
  <si>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</si>
  <si>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</si>
  <si>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</si>
  <si>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</si>
  <si>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</si>
  <si>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</si>
  <si>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</si>
  <si>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</si>
  <si>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</si>
  <si>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</si>
  <si>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</si>
  <si>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</si>
  <si>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</si>
  <si>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</si>
  <si>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</si>
  <si>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</si>
  <si>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</si>
  <si>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</si>
  <si>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</si>
  <si>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</si>
  <si>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</si>
  <si>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</si>
  <si>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</si>
  <si>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</si>
  <si>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</si>
  <si>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</si>
  <si>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</si>
  <si>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</si>
  <si>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</si>
  <si>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</si>
  <si>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</si>
  <si>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</si>
  <si>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</si>
  <si>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</si>
  <si>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</si>
  <si>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</si>
  <si>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</si>
  <si>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</si>
  <si>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</si>
  <si>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</si>
  <si>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</si>
  <si>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</si>
  <si>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</si>
  <si>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</si>
  <si>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</si>
  <si>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</si>
  <si>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</si>
  <si>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</si>
  <si>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</si>
  <si>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</si>
  <si>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</si>
  <si>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</si>
  <si>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</si>
  <si>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</si>
  <si>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</si>
  <si>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</si>
  <si>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</si>
  <si>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</si>
  <si>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</si>
  <si>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</si>
  <si>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</si>
  <si>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</si>
  <si>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</si>
  <si>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</si>
  <si>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</si>
  <si>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</si>
  <si>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</si>
  <si>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</si>
  <si>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</si>
  <si>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</si>
  <si>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</si>
  <si>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</si>
  <si>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</si>
  <si>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</si>
  <si>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</si>
  <si>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</si>
  <si>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</si>
  <si>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</si>
  <si>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</si>
  <si>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</si>
  <si>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</si>
  <si>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</si>
  <si>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</si>
  <si>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</si>
  <si>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</si>
  <si>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</si>
  <si>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</si>
  <si>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</si>
  <si>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</si>
  <si>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</si>
  <si>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</si>
  <si>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</si>
  <si>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</si>
  <si>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</si>
  <si>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</si>
  <si>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</si>
  <si>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</si>
  <si>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</si>
  <si>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</si>
  <si>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</si>
  <si>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</si>
  <si>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</si>
  <si>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</si>
  <si>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</si>
  <si>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</si>
  <si>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</si>
  <si>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</si>
  <si>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</si>
  <si>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</si>
  <si>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</si>
  <si>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</si>
  <si>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</si>
  <si>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</si>
  <si>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</si>
  <si>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</si>
  <si>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</si>
  <si>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</si>
  <si>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</si>
  <si>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</si>
  <si>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</si>
  <si>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</si>
  <si>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</si>
  <si>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</si>
  <si>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</si>
  <si>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</si>
  <si>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</si>
  <si>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</si>
  <si>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</si>
  <si>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</si>
  <si>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</si>
  <si>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</si>
  <si>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</si>
  <si>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</si>
  <si>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</si>
  <si>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</si>
  <si>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</si>
  <si>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</si>
  <si>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</si>
  <si>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</si>
  <si>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</si>
  <si>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</si>
  <si>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</si>
  <si>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</si>
  <si>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</si>
  <si>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</si>
  <si>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</si>
  <si>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</si>
  <si>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</si>
  <si>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</si>
  <si>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</si>
  <si>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</si>
  <si>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</si>
  <si>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</si>
  <si>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</si>
  <si>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</si>
  <si>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</si>
  <si>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</si>
  <si>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</si>
  <si>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</si>
  <si>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</si>
  <si>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</si>
  <si>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</si>
  <si>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</si>
  <si>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</si>
  <si>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</si>
  <si>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</si>
  <si>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</si>
  <si>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</si>
  <si>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</si>
  <si>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</si>
  <si>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</si>
  <si>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</si>
  <si>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</si>
  <si>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</si>
  <si>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</si>
  <si>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</si>
  <si>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</si>
  <si>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</si>
  <si>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</si>
  <si>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</si>
  <si>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</si>
  <si>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</si>
  <si>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</si>
  <si>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</si>
  <si>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</si>
  <si>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</si>
  <si>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</si>
  <si>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</si>
  <si>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</si>
  <si>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</si>
  <si>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</si>
  <si>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</si>
  <si>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</si>
  <si>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</si>
  <si>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</si>
  <si>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</si>
  <si>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</si>
  <si>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</si>
  <si>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</si>
  <si>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</si>
  <si>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</si>
  <si>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</si>
  <si>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</si>
  <si>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</si>
  <si>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</si>
  <si>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</si>
  <si>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</si>
  <si>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</si>
  <si>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</si>
  <si>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</si>
  <si>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</si>
  <si>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</si>
  <si>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</si>
  <si>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</si>
  <si>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</si>
  <si>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</si>
  <si>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</si>
  <si>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</si>
  <si>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</si>
  <si>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</si>
  <si>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</si>
  <si>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</si>
  <si>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</si>
  <si>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</si>
  <si>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</si>
  <si>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</si>
  <si>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</si>
  <si>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</si>
  <si>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</si>
  <si>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</si>
  <si>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</si>
  <si>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</si>
  <si>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</si>
  <si>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</si>
  <si>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</si>
  <si>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</si>
  <si>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</si>
  <si>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</si>
  <si>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</si>
  <si>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</si>
  <si>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</si>
  <si>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</si>
  <si>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</si>
  <si>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</si>
  <si>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</si>
  <si>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</si>
  <si>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</si>
  <si>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</si>
  <si>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</si>
  <si>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</si>
  <si>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</si>
  <si>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</si>
  <si>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</si>
  <si>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</si>
  <si>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</si>
  <si>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</si>
  <si>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</si>
  <si>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</si>
  <si>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</si>
  <si>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</si>
  <si>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</si>
  <si>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</si>
  <si>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</si>
  <si>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</si>
  <si>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</si>
  <si>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</si>
  <si>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</si>
  <si>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</si>
  <si>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</si>
  <si>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</si>
  <si>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</si>
  <si>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</si>
  <si>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</si>
  <si>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</si>
  <si>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</si>
  <si>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</si>
  <si>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</si>
  <si>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</si>
  <si>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</si>
  <si>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</si>
  <si>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</si>
  <si>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</si>
  <si>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</si>
  <si>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</si>
  <si>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</si>
  <si>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</si>
  <si>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</si>
  <si>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</si>
  <si>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</si>
  <si>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</si>
  <si>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</si>
  <si>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</si>
  <si>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</si>
  <si>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</si>
  <si>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</si>
  <si>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</si>
  <si>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</si>
  <si>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</si>
  <si>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</si>
  <si>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</si>
  <si>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</si>
  <si>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</si>
  <si>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</si>
  <si>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</si>
  <si>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</si>
  <si>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</si>
  <si>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</si>
  <si>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</si>
  <si>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</si>
  <si>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</si>
  <si>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</si>
  <si>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</si>
  <si>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</si>
  <si>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</si>
  <si>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</si>
  <si>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</si>
  <si>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</si>
  <si>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</si>
  <si>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</si>
  <si>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</si>
  <si>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</si>
  <si>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</si>
  <si>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</si>
  <si>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</si>
  <si>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</si>
  <si>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</si>
  <si>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</si>
  <si>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</si>
  <si>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</si>
  <si>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</si>
  <si>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</si>
  <si>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</si>
  <si>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</si>
  <si>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</si>
  <si>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</si>
  <si>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</si>
  <si>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</si>
  <si>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</si>
  <si>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</si>
  <si>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</si>
  <si>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</si>
  <si>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</si>
  <si>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</si>
  <si>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</si>
  <si>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</si>
  <si>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</si>
  <si>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</si>
  <si>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</si>
  <si>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</si>
  <si>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</si>
  <si>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</si>
  <si>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</si>
  <si>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</si>
  <si>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</si>
  <si>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</si>
  <si>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</si>
  <si>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</si>
  <si>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</si>
  <si>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</si>
  <si>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</si>
  <si>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</si>
  <si>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</si>
  <si>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</si>
  <si>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</si>
  <si>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</si>
  <si>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</si>
  <si>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</si>
  <si>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</si>
  <si>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</si>
  <si>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</si>
  <si>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</si>
  <si>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</si>
  <si>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</si>
  <si>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</si>
  <si>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</si>
  <si>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</si>
  <si>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</si>
  <si>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</si>
  <si>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</si>
  <si>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</si>
  <si>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</si>
  <si>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</si>
  <si>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</si>
  <si>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</si>
  <si>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</si>
  <si>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</si>
  <si>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</si>
  <si>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</si>
  <si>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</si>
  <si>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</si>
  <si>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</si>
  <si>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</si>
  <si>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</si>
  <si>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</si>
  <si>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</si>
  <si>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</si>
  <si>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</si>
  <si>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</si>
  <si>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</si>
  <si>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</si>
  <si>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</si>
  <si>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</si>
  <si>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</si>
  <si>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</si>
  <si>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</si>
  <si>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</si>
  <si>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</si>
  <si>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</si>
  <si>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</si>
  <si>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</si>
  <si>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</si>
  <si>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</si>
  <si>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</si>
  <si>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</si>
  <si>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</si>
  <si>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</si>
  <si>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</si>
  <si>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</si>
  <si>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</si>
  <si>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</si>
  <si>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</si>
  <si>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</si>
  <si>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</si>
  <si>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</si>
  <si>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</si>
  <si>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</si>
  <si>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</si>
  <si>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</si>
  <si>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</si>
  <si>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</si>
  <si>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</si>
  <si>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</si>
  <si>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</si>
  <si>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</si>
  <si>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</si>
  <si>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</si>
  <si>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</si>
  <si>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</si>
  <si>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</si>
  <si>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</si>
  <si>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</si>
  <si>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</si>
  <si>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</si>
  <si>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</si>
  <si>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</si>
  <si>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</si>
  <si>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</si>
  <si>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</si>
  <si>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</si>
  <si>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</si>
  <si>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</si>
  <si>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</si>
  <si>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</si>
  <si>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</si>
  <si>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</si>
  <si>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</si>
  <si>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</si>
  <si>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</si>
  <si>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</si>
  <si>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</si>
  <si>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</si>
  <si>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</si>
  <si>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</si>
  <si>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</si>
  <si>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</si>
  <si>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</si>
  <si>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</si>
  <si>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</si>
  <si>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</si>
  <si>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</si>
  <si>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</si>
  <si>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</si>
  <si>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</si>
  <si>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</si>
  <si>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</si>
  <si>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</si>
  <si>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</si>
  <si>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</si>
  <si>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</si>
  <si>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</si>
  <si>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</si>
  <si>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</si>
  <si>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</si>
  <si>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</si>
  <si>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</si>
  <si>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</si>
  <si>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</si>
  <si>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</si>
  <si>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</si>
  <si>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</si>
  <si>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</si>
  <si>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</si>
  <si>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</si>
  <si>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</si>
  <si>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</si>
  <si>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</si>
  <si>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</si>
  <si>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</si>
  <si>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</si>
  <si>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</si>
  <si>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</si>
  <si>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</si>
  <si>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</si>
  <si>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</si>
  <si>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</si>
  <si>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</si>
  <si>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</si>
  <si>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</si>
  <si>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</si>
  <si>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</si>
  <si>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</si>
  <si>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</si>
  <si>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</si>
  <si>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</si>
  <si>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</si>
  <si>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</si>
  <si>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</si>
  <si>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</si>
  <si>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</si>
  <si>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</si>
  <si>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</si>
  <si>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</si>
  <si>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</si>
  <si>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</si>
  <si>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</si>
  <si>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</si>
  <si>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</si>
  <si>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</si>
  <si>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</si>
  <si>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</si>
  <si>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</si>
  <si>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</si>
  <si>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</si>
  <si>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</si>
  <si>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</si>
  <si>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</si>
  <si>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</si>
  <si>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</si>
  <si>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</si>
  <si>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</si>
  <si>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</si>
  <si>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</si>
  <si>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</si>
  <si>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</si>
  <si>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</si>
  <si>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</si>
  <si>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</si>
  <si>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</si>
  <si>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</si>
  <si>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</si>
  <si>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</si>
  <si>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</si>
  <si>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</si>
  <si>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</si>
  <si>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</si>
  <si>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</si>
  <si>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</si>
  <si>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</si>
  <si>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</si>
  <si>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</si>
  <si>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</si>
  <si>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</si>
  <si>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</si>
  <si>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</si>
  <si>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</si>
  <si>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</si>
  <si>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</si>
  <si>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</si>
  <si>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</si>
  <si>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</si>
  <si>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</si>
  <si>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</si>
  <si>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</si>
  <si>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</si>
  <si>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</si>
  <si>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</si>
  <si>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</si>
  <si>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</si>
  <si>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</si>
  <si>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</si>
  <si>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</si>
  <si>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</si>
  <si>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</si>
  <si>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</si>
  <si>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</si>
  <si>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</si>
  <si>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</si>
  <si>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</si>
  <si>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</si>
  <si>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</si>
  <si>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</si>
  <si>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</si>
  <si>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</si>
  <si>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</si>
  <si>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</si>
  <si>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</si>
  <si>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</si>
  <si>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</si>
  <si>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</si>
  <si>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</si>
  <si>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</si>
  <si>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</si>
  <si>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</si>
  <si>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</si>
  <si>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</si>
  <si>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</si>
  <si>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</si>
  <si>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</si>
  <si>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</si>
  <si>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</si>
  <si>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</si>
  <si>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</si>
  <si>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</si>
  <si>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</si>
  <si>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</si>
  <si>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</si>
  <si>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</si>
  <si>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</si>
  <si>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</si>
  <si>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</si>
  <si>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</si>
  <si>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</si>
  <si>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</si>
  <si>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</si>
  <si>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</si>
  <si>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</si>
  <si>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</si>
  <si>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</si>
  <si>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</si>
  <si>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</si>
  <si>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</si>
  <si>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</si>
  <si>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</si>
  <si>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</si>
  <si>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</si>
  <si>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</si>
  <si>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</si>
  <si>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</si>
  <si>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</si>
  <si>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</si>
  <si>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</si>
  <si>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</si>
  <si>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</si>
  <si>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</si>
  <si>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</si>
  <si>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</si>
  <si>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</si>
  <si>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</si>
  <si>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</si>
  <si>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</si>
  <si>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</si>
  <si>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</si>
  <si>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</si>
  <si>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</si>
  <si>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</si>
  <si>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</si>
  <si>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</si>
  <si>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</si>
  <si>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</si>
  <si>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</si>
  <si>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</si>
  <si>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</si>
  <si>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</si>
  <si>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</si>
  <si>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</si>
  <si>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</si>
  <si>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</si>
  <si>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</si>
  <si>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</si>
  <si>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</si>
  <si>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</si>
  <si>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</si>
  <si>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</si>
  <si>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</si>
  <si>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</si>
  <si>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</si>
  <si>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</si>
  <si>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</si>
  <si>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</si>
  <si>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</si>
  <si>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</si>
  <si>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</si>
  <si>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</si>
  <si>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</si>
  <si>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</si>
  <si>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</si>
  <si>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</si>
  <si>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</si>
  <si>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</si>
  <si>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</si>
  <si>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</si>
  <si>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</si>
  <si>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</si>
  <si>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</si>
  <si>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</si>
  <si>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</si>
  <si>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</si>
  <si>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</si>
  <si>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</si>
  <si>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</si>
  <si>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</si>
  <si>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</si>
  <si>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</si>
  <si>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</si>
  <si>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</si>
  <si>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</si>
  <si>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</si>
  <si>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</si>
  <si>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</si>
  <si>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</si>
  <si>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</si>
  <si>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</si>
  <si>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</si>
  <si>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</si>
  <si>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</si>
  <si>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</si>
  <si>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</si>
  <si>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</si>
  <si>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</si>
  <si>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</si>
  <si>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</si>
  <si>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</si>
  <si>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</si>
  <si>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</si>
  <si>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</si>
  <si>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</si>
  <si>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</si>
  <si>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</si>
  <si>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</si>
  <si>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</si>
  <si>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</si>
  <si>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</si>
  <si>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</si>
  <si>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</si>
  <si>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</si>
  <si>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</si>
  <si>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</si>
  <si>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</si>
  <si>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</si>
  <si>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</si>
  <si>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</si>
  <si>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</si>
  <si>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</si>
  <si>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</si>
  <si>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</si>
  <si>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</si>
  <si>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</si>
  <si>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</si>
  <si>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</si>
  <si>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</si>
  <si>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</si>
  <si>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</si>
  <si>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</si>
  <si>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</si>
  <si>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</si>
  <si>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</si>
  <si>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</si>
  <si>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</si>
  <si>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</si>
  <si>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</si>
  <si>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</si>
  <si>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</si>
  <si>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</si>
  <si>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</si>
  <si>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</si>
  <si>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</si>
  <si>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</si>
  <si>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</si>
  <si>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</si>
  <si>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</si>
  <si>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</si>
  <si>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</si>
  <si>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</si>
  <si>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</si>
  <si>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</si>
  <si>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</si>
  <si>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</si>
  <si>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</si>
  <si>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</si>
  <si>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</si>
  <si>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</si>
  <si>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</si>
  <si>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</si>
  <si>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</si>
  <si>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</si>
  <si>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</si>
  <si>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</si>
  <si>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</si>
  <si>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</si>
  <si>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</si>
  <si>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</si>
  <si>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</si>
  <si>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</si>
  <si>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</si>
  <si>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</si>
  <si>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</si>
  <si>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</si>
  <si>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</si>
  <si>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</si>
  <si>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</si>
  <si>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</si>
  <si>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</si>
  <si>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</si>
  <si>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</si>
  <si>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</si>
  <si>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</si>
  <si>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</si>
  <si>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</si>
  <si>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</si>
  <si>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</si>
  <si>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</si>
  <si>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</si>
  <si>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</si>
  <si>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</si>
  <si>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</si>
  <si>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</si>
  <si>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</si>
  <si>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</si>
  <si>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</si>
  <si>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</si>
  <si>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</si>
  <si>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</si>
  <si>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</si>
  <si>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</si>
  <si>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</si>
  <si>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</si>
  <si>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</si>
  <si>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</si>
  <si>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</si>
  <si>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</si>
  <si>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</si>
  <si>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</si>
  <si>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</si>
  <si>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</si>
  <si>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</si>
  <si>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</si>
  <si>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</si>
  <si>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</si>
  <si>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</si>
  <si>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</si>
  <si>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</si>
  <si>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</si>
  <si>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</si>
  <si>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</si>
  <si>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</si>
  <si>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</si>
  <si>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</si>
  <si>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</si>
  <si>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</si>
  <si>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</si>
  <si>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</si>
  <si>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</si>
  <si>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</si>
  <si>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</si>
  <si>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</si>
  <si>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</si>
  <si>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</si>
  <si>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</si>
  <si>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</si>
  <si>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</si>
  <si>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</si>
  <si>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</si>
  <si>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</si>
  <si>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</si>
  <si>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</si>
  <si>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</si>
  <si>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</si>
  <si>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</si>
  <si>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</si>
  <si>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</si>
  <si>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</si>
  <si>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</si>
  <si>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</si>
  <si>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</si>
  <si>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</si>
  <si>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</si>
  <si>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</si>
  <si>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</si>
  <si>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</si>
  <si>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</si>
  <si>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</si>
  <si>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</si>
  <si>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</si>
  <si>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</si>
  <si>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</si>
  <si>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</si>
  <si>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</si>
  <si>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</si>
  <si>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</si>
  <si>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</si>
  <si>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</si>
  <si>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</si>
  <si>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</si>
  <si>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</si>
  <si>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</si>
  <si>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</si>
  <si>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</si>
  <si>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</si>
  <si>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</si>
  <si>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</si>
  <si>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</si>
  <si>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</si>
  <si>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</si>
  <si>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</si>
  <si>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</si>
  <si>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</si>
  <si>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</si>
  <si>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</si>
  <si>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</si>
  <si>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</si>
  <si>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</si>
  <si>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</si>
  <si>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</si>
  <si>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</si>
  <si>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</si>
  <si>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</si>
  <si>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</si>
  <si>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</si>
  <si>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</si>
  <si>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</si>
  <si>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</si>
  <si>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</si>
  <si>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</si>
  <si>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</si>
  <si>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</si>
  <si>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</si>
  <si>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</si>
  <si>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</si>
  <si>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</si>
  <si>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</si>
  <si>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</si>
  <si>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</si>
  <si>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</si>
  <si>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</si>
  <si>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</si>
  <si>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</si>
  <si>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</si>
  <si>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</si>
  <si>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</si>
  <si>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</si>
  <si>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</si>
  <si>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</si>
  <si>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</si>
  <si>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</si>
  <si>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</si>
  <si>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</si>
  <si>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</si>
  <si>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</si>
  <si>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</si>
  <si>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</si>
  <si>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</si>
  <si>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</si>
  <si>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</si>
  <si>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</si>
  <si>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</si>
  <si>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</si>
  <si>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</si>
  <si>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</si>
  <si>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</si>
  <si>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</si>
  <si>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</si>
  <si>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</si>
  <si>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</si>
  <si>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</si>
  <si>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</si>
  <si>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</si>
  <si>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</si>
  <si>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</si>
  <si>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</si>
  <si>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</si>
  <si>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</si>
  <si>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</si>
  <si>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</si>
  <si>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</si>
  <si>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</si>
  <si>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</si>
  <si>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</si>
  <si>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</si>
  <si>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</si>
  <si>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</si>
  <si>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</si>
  <si>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</si>
  <si>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</si>
  <si>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</si>
  <si>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</si>
  <si>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</si>
  <si>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</si>
  <si>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</si>
  <si>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</si>
  <si>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</si>
  <si>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</si>
  <si>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</si>
  <si>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</si>
  <si>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</si>
  <si>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</si>
  <si>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</si>
  <si>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</si>
  <si>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</si>
  <si>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</si>
  <si>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</si>
  <si>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</si>
  <si>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</si>
  <si>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</si>
  <si>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</si>
  <si>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</si>
  <si>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</si>
  <si>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</si>
  <si>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</si>
  <si>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</si>
  <si>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</si>
  <si>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</si>
  <si>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</si>
  <si>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</si>
  <si>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</si>
  <si>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</si>
  <si>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</si>
  <si>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</si>
  <si>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</si>
  <si>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</si>
  <si>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</si>
  <si>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</si>
  <si>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</si>
  <si>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</si>
  <si>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</si>
  <si>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</si>
  <si>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</si>
  <si>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</si>
  <si>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</si>
  <si>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</si>
  <si>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</si>
  <si>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</si>
  <si>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</si>
  <si>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</si>
  <si>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</si>
  <si>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</si>
  <si>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</si>
  <si>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</si>
  <si>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</si>
  <si>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</si>
  <si>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</si>
  <si>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</si>
  <si>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</si>
  <si>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</si>
  <si>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</si>
  <si>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</si>
  <si>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</si>
  <si>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</si>
  <si>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</si>
  <si>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</si>
  <si>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</si>
  <si>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</si>
  <si>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</si>
  <si>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</si>
  <si>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</si>
  <si>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</si>
  <si>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</si>
  <si>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</si>
  <si>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</si>
  <si>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</si>
  <si>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</si>
  <si>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</si>
  <si>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</si>
  <si>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</si>
  <si>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</si>
  <si>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</si>
  <si>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</si>
  <si>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</si>
  <si>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</si>
  <si>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</si>
  <si>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</si>
  <si>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</si>
  <si>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</si>
  <si>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</si>
  <si>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</si>
  <si>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</si>
  <si>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</si>
  <si>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</si>
  <si>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</si>
  <si>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</si>
  <si>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</si>
  <si>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</si>
  <si>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</si>
  <si>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</si>
  <si>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</si>
  <si>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</si>
  <si>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</si>
  <si>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</si>
  <si>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</si>
  <si>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</si>
  <si>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</si>
  <si>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</si>
  <si>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</si>
  <si>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</si>
  <si>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</si>
  <si>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</si>
  <si>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</si>
  <si>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</si>
  <si>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</si>
  <si>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</si>
  <si>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</si>
  <si>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</si>
  <si>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</si>
  <si>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</si>
  <si>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</si>
  <si>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</si>
  <si>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</si>
  <si>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</si>
  <si>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</si>
  <si>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</si>
  <si>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</si>
  <si>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</si>
  <si>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</si>
  <si>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</si>
  <si>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</si>
  <si>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</si>
  <si>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</si>
  <si>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</si>
  <si>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</si>
  <si>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</si>
  <si>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</si>
  <si>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</si>
  <si>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</si>
  <si>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</si>
  <si>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</si>
  <si>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</si>
  <si>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</si>
  <si>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</si>
  <si>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</si>
  <si>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</si>
  <si>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</si>
  <si>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</si>
  <si>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</si>
  <si>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</si>
  <si>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</si>
  <si>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</si>
  <si>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</si>
  <si>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</si>
  <si>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</si>
  <si>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</si>
  <si>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</si>
  <si>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</si>
  <si>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</si>
  <si>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</si>
  <si>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</si>
  <si>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</si>
  <si>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</si>
  <si>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</si>
  <si>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</si>
  <si>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</si>
  <si>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</si>
  <si>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</si>
  <si>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</si>
  <si>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</si>
  <si>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</si>
  <si>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</si>
  <si>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</si>
  <si>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</si>
  <si>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</si>
  <si>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</si>
  <si>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</si>
  <si>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</si>
  <si>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</si>
  <si>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</si>
  <si>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</si>
  <si>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</si>
  <si>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</si>
  <si>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</si>
  <si>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</si>
  <si>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</si>
  <si>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</si>
  <si>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</si>
  <si>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</si>
  <si>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</si>
  <si>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</si>
  <si>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</si>
  <si>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</si>
  <si>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</si>
  <si>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</si>
  <si>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</si>
  <si>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</si>
  <si>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</si>
  <si>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</si>
  <si>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</si>
  <si>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</si>
  <si>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</si>
  <si>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</si>
  <si>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</si>
  <si>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</si>
  <si>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</si>
  <si>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</si>
  <si>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</si>
  <si>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</si>
  <si>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</si>
  <si>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</si>
  <si>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</si>
  <si>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</si>
  <si>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</si>
  <si>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</si>
  <si>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</si>
  <si>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</si>
  <si>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</si>
  <si>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</si>
  <si>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</si>
  <si>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</si>
  <si>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</si>
  <si>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</si>
  <si>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</si>
  <si>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</si>
  <si>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</si>
  <si>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</si>
  <si>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</si>
  <si>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</si>
  <si>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</si>
  <si>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</si>
  <si>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</si>
  <si>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</si>
  <si>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</si>
  <si>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</si>
  <si>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</si>
  <si>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</si>
  <si>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</si>
  <si>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</si>
  <si>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</si>
  <si>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</si>
  <si>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</si>
  <si>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</si>
  <si>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</si>
  <si>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</si>
  <si>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</si>
  <si>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</si>
  <si>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</si>
  <si>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</si>
  <si>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</si>
  <si>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</si>
  <si>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</si>
  <si>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</si>
  <si>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</si>
  <si>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</si>
  <si>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</si>
  <si>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</si>
  <si>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</si>
  <si>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</si>
  <si>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</si>
  <si>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</si>
  <si>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</si>
  <si>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</si>
  <si>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</si>
  <si>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</si>
  <si>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</si>
  <si>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</si>
  <si>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</si>
  <si>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</si>
  <si>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</si>
  <si>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</si>
  <si>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</si>
  <si>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</si>
  <si>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</si>
  <si>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</si>
  <si>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</si>
  <si>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</si>
  <si>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</si>
  <si>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</si>
  <si>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</si>
  <si>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</si>
  <si>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</si>
  <si>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</si>
  <si>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</si>
  <si>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</si>
  <si>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</si>
  <si>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</si>
  <si>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</si>
  <si>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</si>
  <si>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</si>
  <si>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</si>
  <si>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</si>
  <si>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</si>
  <si>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</si>
  <si>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</si>
  <si>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</si>
  <si>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</si>
  <si>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</si>
  <si>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</si>
  <si>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</si>
  <si>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</si>
  <si>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</si>
  <si>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</si>
  <si>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</si>
  <si>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</si>
  <si>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</si>
  <si>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</si>
  <si>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</si>
  <si>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</si>
  <si>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</si>
  <si>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</si>
  <si>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</si>
  <si>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</si>
  <si>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</si>
  <si>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</si>
  <si>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</si>
  <si>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</si>
  <si>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</si>
  <si>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</si>
  <si>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</si>
  <si>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</si>
  <si>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</si>
  <si>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</si>
  <si>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</si>
  <si>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</si>
  <si>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</si>
  <si>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</si>
  <si>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</si>
  <si>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</si>
  <si>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</si>
  <si>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</si>
  <si>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</si>
  <si>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</si>
  <si>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</si>
  <si>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</si>
  <si>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</si>
  <si>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</si>
  <si>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</si>
  <si>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</si>
  <si>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</si>
  <si>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</si>
  <si>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</si>
  <si>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</si>
  <si>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</si>
  <si>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</si>
  <si>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</si>
  <si>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</si>
  <si>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</si>
  <si>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</si>
  <si>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</si>
  <si>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</si>
  <si>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</si>
  <si>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</si>
  <si>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</si>
  <si>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</si>
  <si>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</si>
  <si>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</si>
  <si>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</si>
  <si>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</si>
  <si>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</si>
  <si>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</si>
  <si>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</si>
  <si>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</si>
  <si>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</si>
  <si>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</si>
  <si>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</si>
  <si>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</si>
  <si>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</si>
  <si>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</si>
  <si>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</si>
  <si>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</si>
  <si>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</si>
  <si>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</si>
  <si>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</si>
  <si>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</si>
  <si>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</si>
  <si>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</si>
  <si>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</si>
  <si>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</si>
  <si>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</si>
  <si>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</si>
  <si>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</si>
  <si>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</si>
  <si>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</si>
  <si>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</si>
  <si>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</si>
  <si>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</si>
  <si>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</si>
  <si>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</si>
  <si>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</si>
  <si>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</si>
  <si>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</si>
  <si>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</si>
  <si>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</si>
  <si>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</si>
  <si>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</si>
  <si>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</si>
  <si>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</si>
  <si>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</si>
  <si>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</si>
  <si>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</si>
  <si>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</si>
  <si>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</si>
  <si>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</si>
  <si>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</si>
  <si>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</si>
  <si>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</si>
  <si>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</si>
  <si>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</si>
  <si>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</si>
  <si>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</si>
  <si>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</si>
  <si>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</si>
  <si>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</si>
  <si>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</si>
  <si>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</si>
  <si>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</si>
  <si>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</si>
  <si>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</si>
  <si>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</si>
  <si>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</si>
  <si>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</si>
  <si>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</si>
  <si>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</si>
  <si>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</si>
  <si>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</si>
  <si>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</si>
  <si>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</si>
  <si>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</si>
  <si>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</si>
  <si>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</si>
  <si>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</si>
  <si>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</si>
  <si>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</si>
  <si>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</si>
  <si>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</si>
  <si>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</si>
  <si>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</si>
  <si>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</si>
  <si>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</si>
  <si>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</si>
  <si>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</si>
  <si>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</si>
  <si>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</si>
  <si>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</si>
  <si>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</si>
  <si>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</si>
  <si>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</si>
  <si>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</si>
  <si>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</si>
  <si>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</si>
  <si>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</si>
  <si>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</si>
  <si>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</si>
  <si>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</si>
  <si>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</si>
  <si>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</si>
  <si>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</si>
  <si>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</si>
  <si>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</si>
  <si>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</si>
  <si>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</si>
  <si>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</si>
  <si>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</si>
  <si>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</si>
  <si>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</si>
  <si>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</si>
  <si>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</si>
  <si>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</si>
  <si>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</si>
  <si>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</si>
  <si>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</si>
  <si>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</si>
  <si>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</si>
  <si>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</si>
  <si>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</si>
  <si>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</si>
  <si>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</si>
  <si>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</si>
  <si>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</si>
  <si>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</si>
  <si>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</si>
  <si>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</si>
  <si>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</si>
  <si>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</si>
  <si>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</si>
  <si>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</si>
  <si>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</si>
  <si>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</si>
  <si>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</si>
  <si>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</si>
  <si>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</si>
  <si>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</si>
  <si>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</si>
  <si>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</si>
  <si>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</si>
  <si>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</si>
  <si>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</si>
  <si>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</si>
  <si>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</si>
  <si>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</si>
  <si>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</si>
  <si>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</si>
  <si>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</si>
  <si>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</si>
  <si>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</si>
  <si>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</si>
  <si>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</si>
  <si>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</si>
  <si>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</si>
  <si>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</si>
  <si>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</si>
  <si>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</si>
  <si>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</si>
  <si>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</si>
  <si>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</si>
  <si>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</si>
  <si>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</si>
  <si>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</si>
  <si>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</si>
  <si>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</si>
  <si>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</si>
  <si>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</si>
  <si>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</si>
  <si>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</si>
  <si>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</si>
  <si>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</si>
  <si>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</si>
  <si>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</si>
  <si>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</si>
  <si>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</si>
  <si>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</si>
  <si>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</si>
  <si>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</si>
  <si>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</si>
  <si>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</si>
  <si>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</si>
  <si>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</si>
  <si>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</si>
  <si>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</si>
  <si>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</si>
  <si>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</si>
  <si>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</si>
  <si>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</si>
  <si>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</si>
  <si>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</si>
  <si>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</si>
  <si>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</si>
  <si>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</si>
  <si>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</si>
  <si>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</si>
  <si>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</si>
  <si>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</si>
  <si>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</si>
  <si>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</si>
  <si>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</si>
  <si>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</si>
  <si>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</si>
  <si>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</si>
  <si>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</si>
  <si>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</si>
  <si>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</si>
  <si>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</si>
  <si>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</si>
  <si>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</si>
  <si>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</si>
  <si>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</si>
  <si>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</si>
  <si>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</si>
  <si>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</si>
  <si>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</si>
  <si>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</si>
  <si>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</si>
  <si>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</si>
  <si>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</si>
  <si>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</si>
  <si>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</si>
  <si>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</si>
  <si>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</si>
  <si>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</si>
  <si>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</si>
  <si>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</si>
  <si>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</si>
  <si>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</si>
  <si>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</si>
  <si>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</si>
  <si>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</si>
  <si>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</si>
  <si>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</si>
  <si>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</si>
  <si>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</si>
  <si>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</si>
  <si>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</si>
  <si>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</si>
  <si>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</si>
  <si>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</si>
  <si>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</si>
  <si>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</si>
  <si>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</si>
  <si>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</si>
  <si>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</si>
  <si>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</si>
  <si>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</si>
  <si>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</si>
  <si>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</si>
  <si>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</si>
  <si>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</si>
  <si>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</si>
  <si>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</si>
  <si>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</si>
  <si>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</si>
  <si>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</si>
  <si>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</si>
  <si>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</si>
  <si>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</si>
  <si>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</si>
  <si>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</si>
  <si>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</si>
  <si>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</si>
  <si>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</si>
  <si>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</si>
  <si>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</si>
  <si>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</si>
  <si>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</si>
  <si>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</si>
  <si>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</si>
  <si>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</si>
  <si>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</si>
  <si>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</si>
  <si>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</si>
  <si>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</si>
  <si>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</si>
  <si>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</si>
  <si>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</si>
  <si>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</si>
  <si>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</si>
  <si>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</si>
  <si>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</si>
  <si>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</si>
  <si>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</si>
  <si>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</si>
  <si>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</si>
  <si>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</si>
  <si>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</si>
  <si>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</si>
  <si>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</si>
  <si>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</si>
  <si>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</si>
  <si>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</si>
  <si>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</si>
  <si>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</si>
  <si>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</si>
  <si>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</si>
  <si>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</si>
  <si>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</si>
  <si>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</si>
  <si>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</si>
  <si>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</si>
  <si>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</si>
  <si>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</si>
  <si>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</si>
  <si>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</si>
  <si>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</si>
  <si>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</si>
  <si>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</si>
  <si>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</si>
  <si>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</si>
  <si>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</si>
  <si>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</si>
  <si>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</si>
  <si>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</si>
  <si>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</si>
  <si>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</si>
  <si>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</si>
  <si>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</si>
  <si>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</si>
  <si>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</si>
  <si>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</si>
  <si>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</si>
  <si>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</si>
  <si>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</si>
  <si>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</si>
  <si>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</si>
  <si>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</si>
  <si>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</si>
  <si>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</si>
  <si>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</si>
  <si>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</si>
  <si>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</si>
  <si>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</si>
  <si>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</si>
  <si>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</si>
  <si>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</si>
  <si>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</si>
  <si>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</si>
  <si>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</si>
  <si>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</si>
  <si>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</si>
  <si>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</si>
  <si>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</si>
  <si>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</si>
  <si>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</si>
  <si>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</si>
  <si>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</si>
  <si>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</si>
  <si>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</si>
  <si>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</si>
  <si>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</si>
  <si>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</si>
  <si>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</si>
  <si>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</si>
  <si>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</si>
  <si>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</si>
  <si>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</si>
  <si>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</si>
  <si>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</si>
  <si>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</si>
  <si>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</si>
  <si>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</si>
  <si>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</si>
  <si>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</si>
  <si>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</si>
  <si>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</si>
  <si>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</si>
  <si>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</si>
  <si>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</si>
  <si>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</si>
  <si>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</si>
  <si>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</si>
  <si>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</si>
  <si>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</si>
  <si>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</si>
  <si>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</si>
  <si>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</si>
  <si>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</si>
  <si>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</si>
  <si>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</si>
  <si>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</si>
  <si>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</si>
  <si>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</si>
  <si>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</si>
  <si>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</si>
  <si>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</si>
  <si>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</si>
  <si>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</si>
  <si>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</si>
  <si>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</si>
  <si>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</si>
  <si>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</si>
  <si>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</si>
  <si>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</si>
  <si>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</si>
  <si>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</si>
  <si>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</si>
  <si>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</si>
  <si>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</si>
  <si>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</si>
  <si>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</si>
  <si>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</si>
  <si>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</si>
  <si>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</si>
  <si>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</si>
  <si>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</si>
  <si>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</si>
  <si>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</si>
  <si>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</si>
  <si>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</si>
  <si>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</si>
  <si>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</si>
  <si>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</si>
  <si>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</si>
  <si>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</si>
  <si>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</si>
  <si>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</si>
  <si>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</si>
  <si>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</si>
  <si>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</si>
  <si>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</si>
  <si>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</si>
  <si>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</si>
  <si>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</si>
  <si>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</si>
  <si>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</si>
  <si>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</si>
  <si>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</si>
  <si>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</si>
  <si>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</si>
  <si>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</si>
  <si>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</si>
  <si>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</si>
  <si>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</si>
  <si>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</si>
  <si>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</si>
  <si>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</si>
  <si>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</si>
  <si>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</si>
  <si>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</si>
  <si>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</si>
  <si>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</si>
  <si>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</si>
  <si>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</si>
  <si>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</si>
  <si>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</si>
  <si>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</si>
  <si>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</si>
  <si>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</si>
  <si>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</si>
  <si>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</si>
  <si>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</si>
  <si>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</si>
  <si>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</si>
  <si>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</si>
  <si>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</si>
  <si>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</si>
  <si>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</si>
  <si>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</si>
  <si>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</si>
  <si>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</si>
  <si>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</si>
  <si>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</si>
  <si>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</si>
  <si>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</si>
  <si>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</si>
  <si>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</si>
  <si>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</si>
  <si>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</si>
  <si>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</si>
  <si>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</si>
  <si>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</si>
  <si>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</si>
  <si>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</si>
  <si>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</si>
  <si>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</si>
  <si>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</si>
  <si>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</si>
  <si>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</si>
  <si>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</si>
  <si>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</si>
  <si>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</si>
  <si>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</si>
  <si>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</si>
  <si>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</si>
  <si>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</si>
  <si>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</si>
  <si>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</si>
  <si>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</si>
  <si>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</si>
  <si>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</si>
  <si>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</si>
  <si>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</si>
  <si>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</si>
  <si>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</si>
  <si>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</si>
  <si>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</si>
  <si>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</si>
  <si>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</si>
  <si>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</si>
  <si>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</si>
  <si>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</si>
  <si>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</si>
  <si>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</si>
  <si>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</si>
  <si>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</si>
  <si>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</si>
  <si>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</si>
  <si>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</si>
  <si>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</si>
  <si>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</si>
  <si>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</si>
  <si>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</si>
  <si>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</si>
  <si>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</si>
  <si>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</si>
  <si>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</si>
  <si>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</si>
  <si>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</si>
  <si>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</si>
  <si>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</si>
  <si>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</si>
  <si>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</si>
  <si>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</si>
  <si>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</si>
  <si>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</si>
  <si>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</si>
  <si>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</si>
  <si>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</si>
  <si>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</si>
  <si>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</si>
  <si>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</si>
  <si>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</si>
  <si>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</si>
  <si>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</si>
  <si>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</si>
  <si>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</si>
  <si>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</si>
  <si>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</si>
  <si>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</si>
  <si>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</si>
  <si>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</si>
  <si>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</si>
  <si>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</si>
  <si>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</si>
  <si>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</si>
  <si>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</si>
  <si>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</si>
  <si>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</si>
  <si>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</si>
  <si>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</si>
  <si>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</si>
  <si>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</si>
  <si>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</si>
  <si>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</si>
  <si>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</si>
  <si>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</si>
  <si>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</si>
  <si>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</si>
  <si>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</si>
  <si>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</si>
  <si>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</si>
  <si>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</si>
  <si>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</si>
  <si>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</si>
  <si>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</si>
  <si>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</si>
  <si>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</si>
  <si>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</si>
  <si>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</si>
  <si>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</si>
  <si>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</si>
  <si>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</si>
  <si>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</si>
  <si>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</si>
  <si>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</si>
  <si>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</si>
  <si>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</si>
  <si>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</si>
  <si>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</si>
  <si>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</si>
  <si>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</si>
  <si>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</si>
  <si>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</si>
  <si>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</si>
  <si>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</si>
  <si>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</si>
  <si>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</si>
  <si>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</si>
  <si>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</si>
  <si>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</si>
  <si>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</si>
  <si>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</si>
  <si>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</si>
  <si>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</si>
  <si>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</si>
  <si>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</si>
  <si>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</si>
  <si>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</si>
  <si>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</si>
  <si>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</si>
  <si>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</si>
  <si>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</si>
  <si>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</si>
  <si>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</si>
  <si>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</si>
  <si>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</si>
  <si>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</si>
  <si>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</si>
  <si>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</si>
  <si>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</si>
  <si>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</si>
  <si>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</si>
  <si>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</si>
  <si>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</si>
  <si>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</si>
  <si>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</si>
  <si>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</si>
  <si>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</si>
  <si>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</si>
  <si>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</si>
  <si>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</si>
  <si>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</si>
  <si>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</si>
  <si>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</si>
  <si>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</si>
  <si>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</si>
  <si>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</si>
  <si>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</si>
  <si>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</si>
  <si>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</si>
  <si>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</si>
  <si>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</si>
  <si>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</si>
  <si>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</si>
  <si>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</si>
  <si>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</si>
  <si>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</si>
  <si>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</si>
  <si>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</si>
  <si>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</si>
  <si>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</si>
  <si>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</si>
  <si>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</si>
  <si>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</si>
  <si>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</si>
  <si>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</si>
  <si>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</si>
  <si>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</si>
  <si>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</si>
  <si>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</si>
  <si>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</si>
  <si>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</si>
  <si>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</si>
  <si>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</si>
  <si>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</si>
  <si>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</si>
  <si>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</si>
  <si>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</si>
  <si>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</si>
  <si>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</si>
  <si>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</si>
  <si>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</si>
  <si>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</si>
  <si>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</si>
  <si>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</si>
  <si>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</si>
  <si>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</si>
  <si>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</si>
  <si>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</si>
  <si>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</si>
  <si>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</si>
  <si>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</si>
  <si>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</si>
  <si>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</si>
  <si>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</si>
  <si>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</si>
  <si>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</si>
  <si>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</si>
  <si>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</si>
  <si>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</si>
  <si>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</si>
  <si>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</si>
  <si>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</si>
  <si>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</si>
  <si>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</si>
  <si>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</si>
  <si>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</si>
  <si>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</si>
  <si>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</si>
  <si>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</si>
  <si>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</si>
  <si>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</si>
  <si>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</si>
  <si>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</si>
  <si>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</si>
  <si>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</si>
  <si>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</si>
  <si>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</si>
  <si>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</si>
  <si>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</si>
  <si>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</si>
  <si>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</si>
  <si>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</si>
  <si>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</si>
  <si>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</si>
  <si>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</si>
  <si>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</si>
  <si>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</si>
  <si>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</si>
  <si>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</si>
  <si>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</si>
  <si>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</si>
  <si>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</si>
  <si>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</si>
  <si>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</si>
  <si>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</si>
  <si>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</si>
  <si>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</si>
  <si>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</si>
  <si>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</si>
  <si>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</si>
  <si>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</si>
  <si>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</si>
  <si>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</si>
  <si>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</si>
  <si>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</si>
  <si>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</si>
  <si>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</si>
  <si>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</si>
  <si>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</si>
  <si>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</si>
  <si>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</si>
  <si>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</si>
  <si>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</si>
  <si>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</si>
  <si>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</si>
  <si>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</si>
  <si>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</si>
  <si>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</si>
  <si>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</si>
  <si>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</si>
  <si>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</si>
  <si>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</si>
  <si>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</si>
  <si>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</si>
  <si>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</si>
  <si>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</si>
  <si>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</si>
  <si>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</si>
  <si>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</si>
  <si>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</si>
  <si>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</si>
  <si>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</si>
  <si>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</si>
  <si>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</si>
  <si>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</si>
  <si>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</si>
  <si>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</si>
  <si>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</si>
  <si>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</si>
  <si>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</si>
  <si>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</si>
  <si>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</si>
  <si>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</si>
  <si>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</si>
  <si>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</si>
  <si>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</si>
  <si>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</si>
  <si>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</si>
  <si>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</si>
  <si>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</si>
  <si>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</si>
  <si>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</si>
  <si>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</si>
  <si>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</si>
  <si>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</si>
  <si>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</si>
  <si>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</si>
  <si>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</si>
  <si>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</si>
  <si>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</si>
  <si>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</si>
  <si>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</si>
  <si>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</si>
  <si>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</si>
  <si>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</si>
  <si>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</si>
  <si>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</si>
  <si>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</si>
  <si>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</si>
  <si>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</si>
  <si>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</si>
  <si>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</si>
  <si>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</si>
  <si>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</si>
  <si>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</si>
  <si>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</si>
  <si>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</si>
  <si>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</si>
  <si>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</si>
  <si>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</si>
  <si>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</si>
  <si>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</si>
  <si>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</si>
  <si>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</si>
  <si>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</si>
  <si>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</si>
  <si>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</si>
  <si>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</si>
  <si>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</si>
  <si>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</si>
  <si>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</si>
  <si>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</si>
  <si>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</si>
  <si>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</si>
  <si>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</si>
  <si>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</si>
  <si>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</si>
  <si>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</si>
  <si>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</si>
  <si>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</si>
  <si>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</si>
  <si>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</si>
  <si>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</si>
  <si>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</si>
  <si>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</si>
  <si>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</si>
  <si>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</si>
  <si>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</si>
  <si>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</si>
  <si>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</si>
  <si>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</si>
  <si>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</si>
  <si>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</si>
  <si>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</si>
  <si>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</si>
  <si>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</si>
  <si>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</si>
  <si>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</si>
  <si>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</si>
  <si>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</si>
  <si>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</si>
  <si>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</si>
  <si>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</si>
  <si>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</si>
  <si>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</si>
  <si>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</si>
  <si>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</si>
  <si>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</si>
  <si>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</si>
  <si>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</si>
  <si>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</si>
  <si>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</si>
  <si>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</si>
  <si>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</si>
  <si>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</si>
  <si>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</si>
  <si>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</si>
  <si>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</si>
  <si>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</si>
  <si>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</si>
  <si>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</si>
  <si>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</si>
  <si>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</si>
  <si>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</si>
  <si>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</si>
  <si>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</si>
  <si>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</si>
  <si>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</si>
  <si>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</si>
  <si>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</si>
  <si>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</si>
  <si>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</si>
  <si>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</si>
  <si>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</si>
  <si>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</si>
  <si>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</si>
  <si>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</si>
  <si>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</si>
  <si>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</si>
  <si>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</si>
  <si>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</si>
  <si>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</si>
  <si>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</si>
  <si>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</si>
  <si>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</si>
  <si>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</si>
  <si>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</si>
  <si>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</si>
  <si>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</si>
  <si>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</si>
  <si>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</si>
  <si>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</si>
  <si>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</si>
  <si>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</si>
  <si>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</si>
  <si>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</si>
  <si>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</si>
  <si>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</si>
  <si>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</si>
  <si>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</si>
  <si>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</si>
  <si>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</si>
  <si>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</si>
  <si>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</si>
  <si>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</si>
  <si>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</si>
  <si>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</si>
  <si>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</si>
  <si>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</si>
  <si>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</si>
  <si>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</si>
  <si>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</si>
  <si>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</si>
  <si>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</si>
  <si>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</si>
  <si>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</si>
  <si>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</si>
  <si>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</si>
  <si>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</si>
  <si>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</si>
  <si>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</si>
  <si>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</si>
  <si>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</si>
  <si>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</si>
  <si>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</si>
  <si>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</si>
  <si>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</si>
  <si>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</si>
  <si>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</si>
  <si>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</si>
  <si>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</si>
  <si>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</si>
  <si>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</si>
  <si>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</si>
  <si>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</si>
  <si>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</si>
  <si>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</si>
  <si>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</si>
  <si>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</si>
  <si>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</si>
  <si>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</si>
  <si>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</si>
  <si>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</si>
  <si>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</si>
  <si>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</si>
  <si>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</si>
  <si>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</si>
  <si>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</si>
  <si>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</si>
  <si>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</si>
  <si>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</si>
  <si>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</si>
  <si>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</si>
  <si>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</si>
  <si>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</si>
  <si>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</si>
  <si>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</si>
  <si>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</si>
  <si>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</si>
  <si>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</si>
  <si>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</si>
  <si>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</si>
  <si>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</si>
  <si>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</si>
  <si>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</si>
  <si>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</si>
  <si>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</si>
  <si>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</si>
  <si>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</si>
  <si>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</si>
  <si>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</si>
  <si>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</si>
  <si>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</si>
  <si>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</si>
  <si>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</si>
  <si>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</si>
  <si>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</si>
  <si>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</si>
  <si>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</si>
  <si>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</si>
  <si>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</si>
  <si>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</si>
  <si>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</si>
  <si>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</si>
  <si>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</si>
  <si>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</si>
  <si>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</si>
  <si>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</si>
  <si>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</si>
  <si>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</si>
  <si>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</si>
  <si>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</si>
  <si>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</si>
  <si>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</si>
  <si>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</si>
  <si>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</si>
  <si>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</si>
  <si>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</si>
  <si>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</si>
  <si>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</si>
  <si>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</si>
  <si>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</si>
  <si>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</si>
  <si>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</si>
  <si>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</si>
  <si>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</si>
  <si>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</si>
  <si>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</si>
  <si>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</si>
  <si>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</si>
  <si>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</si>
  <si>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</si>
  <si>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</si>
  <si>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</si>
  <si>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</si>
  <si>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</si>
  <si>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</si>
  <si>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</si>
  <si>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</si>
  <si>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</si>
  <si>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</si>
  <si>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</si>
  <si>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</si>
  <si>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</si>
  <si>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</si>
  <si>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</si>
  <si>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</si>
  <si>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</si>
  <si>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</si>
  <si>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</si>
  <si>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</si>
  <si>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</si>
  <si>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</si>
  <si>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</si>
  <si>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</si>
  <si>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</si>
  <si>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</si>
  <si>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</si>
  <si>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</si>
  <si>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</si>
  <si>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</si>
  <si>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</si>
  <si>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</si>
  <si>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</si>
  <si>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</si>
  <si>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</si>
  <si>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</si>
  <si>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</si>
  <si>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</si>
  <si>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</si>
  <si>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</si>
  <si>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</si>
  <si>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</si>
  <si>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</si>
  <si>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</si>
  <si>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</si>
  <si>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</si>
  <si>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</si>
  <si>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</si>
  <si>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</si>
  <si>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</si>
  <si>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</si>
  <si>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</si>
  <si>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</si>
  <si>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</si>
  <si>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</si>
  <si>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</si>
  <si>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</si>
  <si>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</si>
  <si>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</si>
  <si>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</si>
  <si>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</si>
  <si>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</si>
  <si>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</si>
  <si>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</si>
  <si>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</si>
  <si>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</si>
  <si>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</si>
  <si>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</si>
  <si>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</si>
  <si>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</si>
  <si>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</si>
  <si>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</si>
  <si>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</si>
  <si>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</si>
  <si>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</si>
  <si>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</si>
  <si>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</si>
  <si>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</si>
  <si>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</si>
  <si>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</si>
  <si>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</si>
  <si>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</si>
  <si>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</si>
  <si>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</si>
  <si>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</si>
  <si>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</si>
  <si>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</si>
  <si>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</si>
  <si>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</si>
  <si>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</si>
  <si>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</si>
  <si>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</si>
  <si>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</si>
  <si>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</si>
  <si>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</si>
  <si>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</si>
  <si>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</si>
  <si>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</si>
  <si>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</si>
  <si>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</si>
  <si>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</si>
  <si>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</si>
  <si>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</si>
  <si>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</si>
  <si>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</si>
  <si>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</si>
  <si>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</si>
  <si>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</si>
  <si>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</si>
  <si>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</si>
  <si>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</si>
  <si>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</si>
  <si>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</si>
  <si>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</si>
  <si>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</si>
  <si>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</si>
  <si>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</si>
  <si>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</si>
  <si>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</si>
  <si>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</si>
  <si>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</si>
  <si>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</si>
  <si>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</si>
  <si>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</si>
  <si>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</si>
  <si>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</si>
  <si>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</si>
  <si>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</si>
  <si>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</si>
  <si>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</si>
  <si>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</si>
  <si>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</si>
  <si>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</si>
  <si>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</si>
  <si>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</si>
  <si>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</si>
  <si>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</si>
  <si>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</si>
  <si>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</si>
  <si>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</si>
  <si>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</si>
  <si>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</si>
  <si>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</si>
  <si>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</si>
  <si>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</si>
  <si>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</si>
  <si>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</si>
  <si>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</si>
  <si>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</si>
  <si>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</si>
  <si>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</si>
  <si>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</si>
  <si>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</si>
  <si>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</si>
  <si>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</si>
  <si>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</si>
  <si>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</si>
  <si>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</si>
  <si>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</si>
  <si>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</si>
  <si>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</si>
  <si>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</si>
  <si>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</si>
  <si>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</si>
  <si>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</si>
  <si>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</si>
  <si>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</si>
  <si>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</si>
  <si>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</si>
  <si>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</si>
  <si>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</si>
  <si>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</si>
  <si>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</si>
  <si>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</si>
  <si>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</si>
  <si>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</si>
  <si>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</si>
  <si>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</si>
  <si>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</si>
  <si>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</si>
  <si>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</si>
  <si>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</si>
  <si>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</si>
  <si>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</si>
  <si>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</si>
  <si>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</si>
  <si>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</si>
  <si>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</si>
  <si>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</si>
  <si>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</si>
  <si>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</si>
  <si>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</si>
  <si>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</si>
  <si>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</si>
  <si>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</si>
  <si>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</si>
  <si>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</si>
  <si>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</si>
  <si>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</si>
  <si>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</si>
  <si>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</si>
  <si>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</si>
  <si>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</si>
  <si>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</si>
  <si>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</si>
  <si>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</si>
  <si>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</si>
  <si>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</si>
  <si>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</si>
  <si>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</si>
  <si>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</si>
  <si>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</si>
  <si>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</si>
  <si>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</si>
  <si>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</si>
  <si>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</si>
  <si>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</si>
  <si>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</si>
  <si>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</si>
  <si>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</si>
  <si>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</si>
  <si>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</si>
  <si>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</si>
  <si>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</si>
  <si>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</si>
  <si>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</si>
  <si>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</si>
  <si>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</si>
  <si>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</si>
  <si>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</si>
  <si>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</si>
  <si>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</si>
  <si>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</si>
  <si>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</si>
  <si>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</si>
  <si>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</si>
  <si>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</si>
  <si>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</si>
  <si>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</si>
  <si>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</si>
  <si>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</si>
  <si>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</si>
  <si>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</si>
  <si>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</si>
  <si>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</si>
  <si>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</si>
  <si>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</si>
  <si>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</si>
  <si>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</si>
  <si>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</si>
  <si>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</si>
  <si>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</si>
  <si>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</si>
  <si>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</si>
  <si>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</si>
  <si>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</si>
  <si>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</si>
  <si>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</si>
  <si>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</si>
  <si>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</si>
  <si>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</si>
  <si>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</si>
  <si>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</si>
  <si>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</si>
  <si>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</si>
  <si>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</si>
  <si>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</si>
  <si>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</si>
  <si>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</si>
  <si>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</si>
  <si>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</si>
  <si>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</si>
  <si>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</si>
  <si>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</si>
  <si>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</si>
  <si>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</si>
  <si>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</si>
  <si>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</si>
  <si>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</si>
  <si>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</si>
  <si>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</si>
  <si>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</si>
  <si>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</si>
  <si>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</si>
  <si>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</si>
  <si>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</si>
  <si>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</si>
  <si>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</si>
  <si>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</si>
  <si>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</si>
  <si>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</si>
  <si>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</si>
  <si>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</si>
  <si>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</si>
  <si>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</si>
  <si>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</si>
  <si>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</si>
  <si>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</si>
  <si>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</si>
  <si>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</si>
  <si>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</si>
  <si>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</si>
  <si>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</si>
  <si>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</si>
  <si>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</si>
  <si>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</si>
  <si>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</si>
  <si>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</si>
  <si>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</si>
  <si>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</si>
  <si>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</si>
  <si>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</si>
  <si>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</si>
  <si>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</si>
  <si>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</si>
  <si>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</si>
  <si>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</si>
  <si>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</si>
  <si>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</si>
  <si>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</si>
  <si>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</si>
  <si>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</si>
  <si>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</si>
  <si>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</si>
  <si>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</si>
  <si>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</si>
  <si>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</si>
  <si>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</si>
  <si>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</si>
  <si>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</si>
  <si>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</si>
  <si>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</si>
  <si>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</si>
  <si>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</si>
  <si>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</si>
  <si>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</si>
  <si>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</si>
  <si>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</si>
  <si>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</si>
  <si>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</si>
  <si>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</si>
  <si>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</si>
  <si>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</si>
  <si>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</si>
  <si>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</si>
  <si>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</si>
  <si>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</si>
  <si>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</si>
  <si>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</si>
  <si>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</si>
  <si>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</si>
  <si>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</si>
  <si>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</si>
  <si>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</si>
  <si>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</si>
  <si>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</si>
  <si>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</si>
  <si>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</si>
  <si>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</si>
  <si>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</si>
  <si>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</si>
  <si>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</si>
  <si>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</si>
  <si>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</si>
  <si>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</si>
  <si>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</si>
  <si>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</si>
  <si>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</si>
  <si>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</si>
  <si>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</si>
  <si>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</si>
  <si>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</si>
  <si>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</si>
  <si>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</si>
  <si>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</si>
  <si>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</si>
  <si>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</si>
  <si>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</si>
  <si>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</si>
  <si>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</si>
  <si>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</si>
  <si>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</si>
  <si>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</si>
  <si>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</si>
  <si>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</si>
  <si>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</si>
  <si>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</si>
  <si>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</si>
  <si>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</si>
  <si>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</si>
  <si>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</si>
  <si>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</si>
  <si>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</si>
  <si>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</si>
  <si>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</si>
  <si>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</si>
  <si>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</si>
  <si>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</si>
  <si>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</si>
  <si>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</si>
  <si>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</si>
  <si>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</si>
  <si>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</si>
  <si>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</si>
  <si>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</si>
  <si>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</si>
  <si>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</si>
  <si>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</si>
  <si>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</si>
  <si>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</si>
  <si>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</si>
  <si>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</si>
  <si>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</si>
  <si>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</si>
  <si>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</si>
  <si>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</si>
  <si>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</si>
  <si>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</si>
  <si>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</si>
  <si>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</si>
  <si>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</si>
  <si>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</si>
  <si>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</si>
  <si>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</si>
  <si>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</si>
  <si>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</si>
  <si>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</si>
  <si>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</si>
  <si>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</si>
  <si>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</si>
  <si>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</si>
  <si>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</si>
  <si>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</si>
  <si>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</si>
  <si>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</si>
  <si>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</si>
  <si>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</si>
  <si>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</si>
  <si>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</si>
  <si>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</si>
  <si>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</si>
  <si>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</si>
  <si>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</si>
  <si>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</si>
  <si>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</si>
  <si>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</si>
  <si>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</si>
  <si>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</si>
  <si>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</si>
  <si>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</si>
  <si>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</si>
  <si>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</si>
  <si>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</si>
  <si>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</si>
  <si>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</si>
  <si>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</si>
  <si>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</si>
  <si>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</si>
  <si>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</si>
  <si>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</si>
  <si>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</si>
  <si>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</si>
  <si>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</si>
  <si>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</si>
  <si>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</si>
  <si>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</si>
  <si>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</si>
  <si>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</si>
  <si>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</si>
  <si>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</si>
  <si>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</si>
  <si>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</si>
  <si>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</si>
  <si>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</si>
  <si>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</si>
  <si>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</si>
  <si>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</si>
  <si>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</si>
  <si>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</si>
  <si>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</si>
  <si>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</si>
  <si>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</si>
  <si>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</si>
  <si>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</si>
  <si>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</si>
  <si>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</si>
  <si>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</si>
  <si>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</si>
  <si>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</si>
  <si>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</si>
  <si>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</si>
  <si>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</si>
  <si>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</si>
  <si>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</si>
  <si>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</si>
  <si>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</si>
  <si>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</si>
  <si>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</si>
  <si>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</si>
  <si>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</si>
  <si>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</si>
  <si>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</si>
  <si>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</si>
  <si>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</si>
  <si>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</si>
  <si>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</si>
  <si>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</si>
  <si>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</si>
  <si>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</si>
  <si>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</si>
  <si>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</si>
  <si>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</si>
  <si>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</si>
  <si>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</si>
  <si>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</si>
  <si>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</si>
  <si>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</si>
  <si>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</si>
  <si>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</si>
  <si>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</si>
  <si>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</si>
  <si>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</si>
  <si>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</si>
  <si>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</si>
  <si>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</si>
  <si>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</si>
  <si>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</si>
  <si>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</si>
  <si>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</si>
  <si>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</si>
  <si>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</si>
  <si>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</si>
  <si>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</si>
  <si>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</si>
  <si>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</si>
  <si>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</si>
  <si>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</si>
  <si>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</si>
  <si>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</si>
  <si>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</si>
  <si>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</si>
  <si>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</si>
  <si>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</si>
  <si>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</si>
  <si>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</si>
  <si>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</si>
  <si>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</si>
  <si>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</si>
  <si>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</si>
  <si>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</si>
  <si>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</si>
  <si>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</si>
  <si>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</si>
  <si>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</si>
  <si>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</si>
  <si>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</si>
  <si>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</si>
  <si>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</si>
  <si>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</si>
  <si>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</si>
  <si>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</si>
  <si>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</si>
  <si>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</si>
  <si>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</si>
  <si>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</si>
  <si>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</si>
  <si>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</si>
  <si>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</si>
  <si>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</si>
  <si>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</si>
  <si>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</si>
  <si>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</si>
  <si>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</si>
  <si>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</si>
  <si>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</si>
  <si>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</si>
  <si>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</si>
  <si>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</si>
  <si>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</si>
  <si>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</si>
  <si>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</si>
  <si>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</si>
  <si>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</si>
  <si>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</si>
  <si>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</si>
  <si>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</si>
  <si>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</si>
  <si>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</si>
  <si>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</si>
  <si>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</si>
  <si>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</si>
  <si>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</si>
  <si>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</si>
  <si>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</si>
  <si>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</si>
  <si>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</si>
  <si>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</si>
  <si>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</si>
  <si>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</si>
  <si>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</si>
  <si>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</si>
  <si>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</si>
  <si>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</si>
  <si>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</si>
  <si>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</si>
  <si>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</si>
  <si>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</si>
  <si>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</si>
  <si>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</si>
  <si>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</si>
  <si>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</si>
  <si>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</si>
  <si>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</si>
  <si>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</si>
  <si>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</si>
  <si>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</si>
  <si>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</si>
  <si>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</si>
  <si>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</si>
  <si>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</si>
  <si>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</si>
  <si>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</si>
  <si>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</si>
  <si>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</si>
  <si>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</si>
  <si>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</si>
  <si>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</si>
  <si>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</si>
  <si>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</si>
  <si>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</si>
  <si>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</si>
  <si>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</si>
  <si>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</si>
  <si>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</si>
  <si>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</si>
  <si>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</si>
  <si>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</si>
  <si>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</si>
  <si>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</si>
  <si>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</si>
  <si>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</si>
  <si>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</si>
  <si>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</si>
  <si>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</si>
  <si>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</si>
  <si>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</si>
  <si>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</si>
  <si>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</si>
  <si>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</si>
  <si>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</si>
  <si>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</si>
  <si>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</si>
  <si>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</si>
  <si>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</si>
  <si>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</si>
  <si>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</si>
  <si>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</si>
  <si>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</si>
  <si>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</si>
  <si>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</si>
  <si>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</si>
  <si>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</si>
  <si>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</si>
  <si>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</si>
  <si>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</si>
  <si>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</si>
  <si>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</si>
  <si>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</si>
  <si>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</si>
  <si>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</si>
  <si>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</si>
  <si>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</si>
  <si>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</si>
  <si>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</si>
  <si>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</si>
  <si>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</si>
  <si>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</si>
  <si>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</si>
  <si>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</si>
  <si>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</si>
  <si>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</si>
  <si>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</si>
  <si>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</si>
  <si>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</si>
  <si>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</si>
  <si>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</si>
  <si>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</si>
  <si>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</si>
  <si>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</si>
  <si>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</si>
  <si>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</si>
  <si>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</si>
  <si>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</si>
  <si>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</si>
  <si>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</si>
  <si>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</si>
  <si>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</si>
  <si>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</si>
  <si>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</si>
  <si>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</si>
  <si>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</si>
  <si>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</si>
  <si>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</si>
  <si>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</si>
  <si>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</si>
  <si>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</si>
  <si>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</si>
  <si>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</si>
  <si>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</si>
  <si>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</si>
  <si>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</si>
  <si>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</si>
  <si>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</si>
  <si>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</si>
  <si>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</si>
  <si>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</si>
  <si>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</si>
  <si>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</si>
  <si>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</si>
  <si>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</si>
  <si>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</si>
  <si>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</si>
  <si>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</si>
  <si>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</si>
  <si>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</si>
  <si>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</si>
  <si>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</si>
  <si>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</si>
  <si>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</si>
  <si>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</si>
  <si>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</si>
  <si>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</si>
  <si>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</si>
  <si>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</si>
  <si>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</si>
  <si>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</si>
  <si>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</si>
  <si>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</si>
  <si>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</si>
  <si>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</si>
  <si>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</si>
  <si>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</si>
  <si>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</si>
  <si>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</si>
  <si>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</si>
  <si>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</si>
  <si>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</si>
  <si>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</si>
  <si>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</si>
  <si>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</si>
  <si>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</si>
  <si>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</si>
  <si>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</si>
  <si>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</si>
  <si>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</si>
  <si>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</si>
  <si>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</si>
  <si>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</si>
  <si>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</si>
  <si>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</si>
  <si>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</si>
  <si>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</si>
  <si>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</si>
  <si>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</si>
  <si>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</si>
  <si>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</si>
  <si>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</si>
  <si>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</si>
  <si>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</si>
  <si>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</si>
  <si>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</si>
  <si>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</si>
  <si>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</si>
  <si>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</si>
  <si>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</si>
  <si>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</si>
  <si>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</si>
  <si>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</si>
  <si>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</si>
  <si>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</si>
  <si>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</si>
  <si>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</si>
  <si>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</si>
  <si>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</si>
  <si>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</si>
  <si>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</si>
  <si>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</si>
  <si>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</si>
  <si>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</si>
  <si>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</si>
  <si>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</si>
  <si>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</si>
  <si>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</si>
  <si>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</si>
  <si>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</si>
  <si>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</si>
  <si>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</si>
  <si>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</si>
  <si>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</si>
  <si>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</si>
  <si>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</si>
  <si>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</si>
  <si>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</si>
  <si>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</si>
  <si>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</si>
  <si>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</si>
  <si>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</si>
  <si>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</si>
  <si>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</si>
  <si>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</si>
  <si>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</si>
  <si>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</si>
  <si>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</si>
  <si>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</si>
  <si>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</si>
  <si>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</si>
  <si>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</si>
  <si>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</si>
  <si>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</si>
  <si>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</si>
  <si>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</si>
  <si>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</si>
  <si>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</si>
  <si>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</si>
  <si>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</si>
  <si>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</si>
  <si>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</si>
  <si>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</si>
  <si>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</si>
  <si>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</si>
  <si>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</si>
  <si>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</si>
  <si>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</si>
  <si>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</si>
  <si>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</si>
  <si>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</si>
  <si>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</si>
  <si>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</si>
  <si>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</si>
  <si>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</si>
  <si>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</si>
  <si>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</si>
  <si>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</si>
  <si>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</si>
  <si>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</si>
  <si>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</si>
  <si>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</si>
  <si>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</si>
  <si>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</si>
  <si>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</si>
  <si>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</si>
  <si>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</si>
  <si>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</si>
  <si>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</si>
  <si>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</si>
  <si>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</si>
  <si>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</si>
  <si>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</si>
  <si>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</si>
  <si>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</si>
  <si>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</si>
  <si>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</si>
  <si>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</si>
  <si>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</si>
  <si>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</si>
  <si>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</si>
  <si>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</si>
  <si>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</si>
  <si>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</si>
  <si>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</si>
  <si>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</si>
  <si>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</si>
  <si>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</si>
  <si>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</si>
  <si>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</si>
  <si>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</si>
  <si>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</si>
  <si>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</si>
  <si>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</si>
  <si>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</si>
  <si>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</si>
  <si>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</si>
  <si>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</si>
  <si>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</si>
  <si>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</si>
  <si>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</si>
  <si>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</si>
  <si>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</si>
  <si>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</si>
  <si>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</si>
  <si>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</si>
  <si>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</si>
  <si>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</si>
  <si>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</si>
  <si>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</si>
  <si>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</si>
  <si>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</si>
  <si>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</si>
  <si>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</si>
  <si>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</si>
  <si>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</si>
  <si>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</si>
  <si>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</si>
  <si>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</si>
  <si>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</si>
  <si>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</si>
  <si>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</si>
  <si>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</si>
  <si>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</si>
  <si>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</si>
  <si>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</si>
  <si>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</si>
  <si>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</si>
  <si>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</si>
  <si>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</si>
  <si>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</si>
  <si>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</si>
  <si>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</si>
  <si>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</si>
  <si>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</si>
  <si>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</si>
  <si>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</si>
  <si>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</si>
  <si>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</si>
  <si>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</si>
  <si>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</si>
  <si>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</si>
  <si>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</si>
  <si>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</si>
  <si>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</si>
  <si>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</si>
  <si>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</si>
  <si>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</si>
  <si>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</si>
  <si>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</si>
  <si>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</si>
  <si>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</si>
  <si>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</si>
  <si>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</si>
  <si>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</si>
  <si>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</si>
  <si>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</si>
  <si>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</si>
  <si>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</si>
  <si>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</si>
  <si>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</si>
  <si>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</si>
  <si>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</si>
  <si>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</si>
  <si>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</si>
  <si>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</si>
  <si>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</si>
  <si>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</si>
  <si>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</si>
  <si>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</si>
  <si>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</si>
  <si>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</si>
  <si>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</si>
  <si>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</si>
  <si>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</si>
  <si>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</si>
  <si>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</si>
  <si>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</si>
  <si>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</si>
  <si>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</si>
  <si>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</si>
  <si>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</si>
  <si>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</si>
  <si>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</si>
  <si>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</si>
  <si>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</si>
  <si>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</si>
  <si>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</si>
  <si>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</si>
  <si>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</si>
  <si>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</si>
  <si>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</si>
  <si>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</si>
  <si>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</si>
  <si>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</si>
  <si>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</si>
  <si>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</si>
  <si>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</si>
  <si>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</si>
  <si>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</si>
  <si>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</si>
  <si>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</si>
  <si>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</si>
  <si>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</si>
  <si>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</si>
  <si>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</si>
  <si>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</si>
  <si>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</si>
  <si>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</si>
  <si>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</si>
  <si>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</si>
  <si>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</si>
  <si>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</si>
  <si>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</si>
  <si>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</si>
  <si>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</si>
  <si>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</si>
  <si>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</si>
  <si>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</si>
  <si>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</si>
  <si>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</si>
  <si>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</si>
  <si>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</si>
  <si>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</si>
  <si>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</si>
  <si>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</si>
  <si>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</si>
  <si>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</si>
  <si>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</si>
  <si>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</si>
  <si>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</si>
  <si>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</si>
  <si>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</si>
  <si>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</si>
  <si>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</si>
  <si>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</si>
  <si>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</si>
  <si>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</si>
  <si>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</si>
  <si>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</si>
  <si>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</si>
  <si>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</si>
  <si>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</si>
  <si>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</si>
  <si>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</si>
  <si>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</si>
  <si>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</si>
  <si>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</si>
  <si>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</si>
  <si>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</si>
  <si>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</si>
  <si>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</si>
  <si>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</si>
  <si>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</si>
  <si>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</si>
  <si>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</si>
  <si>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</si>
  <si>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</si>
  <si>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</si>
  <si>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</si>
  <si>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</si>
  <si>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</si>
  <si>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</si>
  <si>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</si>
  <si>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</si>
  <si>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</si>
  <si>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</si>
  <si>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</si>
  <si>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</si>
  <si>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</si>
  <si>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</si>
  <si>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</si>
  <si>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</si>
  <si>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</si>
  <si>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</si>
  <si>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</si>
  <si>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</si>
  <si>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</si>
  <si>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</si>
  <si>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</si>
  <si>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</si>
  <si>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</si>
  <si>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</si>
  <si>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</si>
  <si>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</si>
  <si>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</si>
  <si>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</si>
  <si>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</si>
  <si>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</si>
  <si>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</si>
  <si>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</si>
  <si>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</si>
  <si>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</si>
  <si>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</si>
  <si>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</si>
  <si>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</si>
  <si>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</si>
  <si>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</si>
  <si>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</si>
  <si>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</si>
  <si>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</si>
  <si>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</si>
  <si>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</si>
  <si>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</si>
  <si>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</si>
  <si>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</si>
  <si>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</si>
  <si>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</si>
  <si>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</si>
  <si>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</si>
  <si>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</si>
  <si>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</si>
  <si>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</si>
  <si>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</si>
  <si>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</si>
  <si>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</si>
  <si>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</si>
  <si>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</si>
  <si>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</si>
  <si>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</si>
  <si>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</si>
  <si>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</si>
  <si>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</si>
  <si>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</si>
  <si>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</si>
  <si>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</si>
  <si>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</si>
  <si>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</si>
  <si>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</si>
  <si>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</si>
  <si>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</si>
  <si>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</si>
  <si>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</si>
  <si>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</si>
  <si>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</si>
  <si>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</si>
  <si>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</si>
  <si>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</si>
  <si>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</si>
  <si>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</si>
  <si>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</si>
  <si>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</si>
  <si>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</si>
  <si>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</si>
  <si>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</si>
  <si>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</si>
  <si>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</si>
  <si>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</si>
  <si>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</si>
  <si>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</si>
  <si>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</si>
  <si>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</si>
  <si>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</si>
  <si>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</si>
  <si>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</si>
  <si>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</si>
  <si>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</si>
  <si>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</si>
  <si>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</si>
  <si>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</si>
  <si>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</si>
  <si>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</si>
  <si>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</si>
  <si>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</si>
  <si>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</si>
  <si>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</si>
  <si>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</si>
  <si>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</si>
  <si>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</si>
  <si>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</si>
  <si>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</si>
  <si>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</si>
  <si>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</si>
  <si>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</si>
  <si>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</si>
  <si>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</si>
  <si>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</si>
  <si>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</si>
  <si>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</si>
  <si>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</si>
  <si>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</si>
  <si>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</si>
  <si>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</si>
  <si>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</si>
  <si>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</si>
  <si>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</si>
  <si>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</si>
  <si>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</si>
  <si>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</si>
  <si>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</si>
  <si>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</si>
  <si>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</si>
  <si>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</si>
  <si>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</si>
  <si>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</si>
  <si>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</si>
  <si>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</si>
  <si>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</si>
  <si>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</si>
  <si>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</si>
  <si>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</si>
  <si>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</si>
  <si>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</si>
  <si>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</si>
  <si>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</si>
  <si>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</si>
  <si>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</si>
  <si>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</si>
  <si>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</si>
  <si>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</si>
  <si>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</si>
  <si>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</si>
  <si>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</si>
  <si>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</si>
  <si>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</si>
  <si>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</si>
  <si>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</si>
  <si>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</si>
  <si>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</si>
  <si>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</si>
  <si>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</si>
  <si>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</si>
  <si>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</si>
  <si>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</si>
  <si>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</si>
  <si>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</si>
  <si>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</si>
  <si>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</si>
  <si>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</si>
  <si>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</si>
  <si>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</si>
  <si>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</si>
  <si>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</si>
  <si>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</si>
  <si>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</si>
  <si>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</si>
  <si>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</si>
  <si>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</si>
  <si>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</si>
  <si>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</si>
  <si>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</si>
  <si>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</si>
  <si>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</si>
  <si>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</si>
  <si>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</si>
  <si>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</si>
  <si>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</si>
  <si>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</si>
  <si>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</si>
  <si>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</si>
  <si>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</si>
  <si>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</si>
  <si>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</si>
  <si>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</si>
  <si>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</si>
  <si>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</si>
  <si>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</si>
  <si>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</si>
  <si>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</si>
  <si>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</si>
  <si>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</si>
  <si>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</si>
  <si>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</si>
  <si>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</si>
  <si>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</si>
  <si>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</si>
  <si>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</si>
  <si>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</si>
  <si>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</si>
  <si>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</si>
  <si>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</si>
  <si>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</si>
  <si>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</si>
  <si>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</si>
  <si>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</si>
  <si>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</si>
  <si>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</si>
  <si>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</si>
  <si>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</si>
  <si>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</si>
  <si>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</si>
  <si>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</si>
  <si>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</si>
  <si>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</si>
  <si>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</si>
  <si>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</si>
  <si>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</si>
  <si>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</si>
  <si>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</si>
  <si>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</si>
  <si>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</si>
  <si>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</si>
  <si>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</si>
  <si>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</si>
  <si>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</si>
  <si>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</si>
  <si>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</si>
  <si>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</si>
  <si>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</si>
  <si>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</si>
  <si>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</si>
  <si>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</si>
  <si>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</si>
  <si>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</si>
  <si>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</si>
  <si>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</si>
  <si>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</si>
  <si>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</si>
  <si>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</si>
  <si>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</si>
  <si>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</si>
  <si>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</si>
  <si>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</si>
  <si>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</si>
  <si>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</si>
  <si>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</si>
  <si>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</si>
  <si>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</si>
  <si>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</si>
  <si>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</si>
  <si>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</si>
  <si>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</si>
  <si>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</si>
  <si>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</si>
  <si>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</si>
  <si>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</si>
  <si>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</si>
  <si>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</si>
  <si>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</si>
  <si>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</si>
  <si>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</si>
  <si>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</si>
  <si>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</si>
  <si>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</si>
  <si>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</si>
  <si>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</si>
  <si>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</si>
  <si>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</si>
  <si>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</si>
  <si>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</si>
  <si>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</si>
  <si>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</si>
  <si>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</si>
  <si>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</si>
  <si>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</si>
  <si>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</si>
  <si>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</si>
  <si>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</si>
  <si>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</si>
  <si>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</si>
  <si>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</si>
  <si>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</si>
  <si>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</si>
  <si>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</si>
  <si>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</si>
  <si>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</si>
  <si>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</si>
  <si>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</si>
  <si>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</si>
  <si>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</si>
  <si>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</si>
  <si>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</si>
  <si>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</si>
  <si>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</si>
  <si>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</si>
  <si>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</si>
  <si>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</si>
  <si>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</si>
  <si>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</si>
  <si>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</si>
  <si>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</si>
  <si>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</si>
  <si>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</si>
  <si>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</si>
  <si>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</si>
  <si>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</si>
  <si>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</si>
  <si>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</si>
  <si>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</si>
  <si>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</si>
  <si>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</si>
  <si>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</si>
  <si>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</si>
  <si>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</si>
  <si>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</si>
  <si>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</si>
  <si>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</si>
  <si>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</si>
  <si>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</si>
  <si>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</si>
  <si>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</si>
  <si>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</si>
  <si>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</si>
  <si>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</si>
  <si>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</si>
  <si>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</si>
  <si>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</si>
  <si>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</si>
  <si>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</si>
  <si>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</si>
  <si>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</si>
  <si>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</si>
  <si>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</si>
  <si>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</si>
  <si>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</si>
  <si>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</si>
  <si>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</si>
  <si>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</si>
  <si>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</si>
  <si>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</si>
  <si>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</si>
  <si>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</si>
  <si>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</si>
  <si>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</si>
  <si>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</si>
  <si>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</si>
  <si>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</si>
  <si>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</si>
  <si>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</si>
  <si>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</si>
  <si>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</si>
  <si>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</si>
  <si>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</si>
  <si>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</si>
  <si>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</si>
  <si>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</si>
  <si>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</si>
  <si>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</si>
  <si>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</si>
  <si>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</si>
  <si>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</si>
  <si>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</si>
  <si>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</si>
  <si>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</si>
  <si>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</si>
  <si>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</si>
  <si>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</si>
  <si>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</si>
  <si>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</si>
  <si>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</si>
  <si>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</si>
  <si>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</si>
  <si>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</si>
  <si>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</si>
  <si>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</si>
  <si>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</si>
  <si>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</si>
  <si>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</si>
  <si>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</si>
  <si>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</si>
  <si>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</si>
  <si>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</si>
  <si>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</si>
  <si>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</si>
  <si>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</si>
  <si>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</si>
  <si>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</si>
  <si>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</si>
  <si>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</si>
  <si>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</si>
  <si>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</si>
  <si>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</si>
  <si>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</si>
  <si>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</si>
  <si>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</si>
  <si>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</si>
  <si>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</si>
  <si>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</si>
  <si>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</si>
  <si>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</si>
  <si>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</si>
  <si>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</si>
  <si>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</si>
  <si>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</si>
  <si>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</si>
  <si>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</si>
  <si>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</si>
  <si>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</si>
  <si>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</si>
  <si>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</si>
  <si>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</si>
  <si>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</si>
  <si>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</si>
  <si>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</si>
  <si>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</si>
  <si>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</si>
  <si>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</si>
  <si>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</si>
  <si>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</si>
  <si>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</si>
  <si>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</si>
  <si>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</si>
  <si>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</si>
  <si>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</si>
  <si>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</si>
  <si>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</si>
  <si>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</si>
  <si>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</si>
  <si>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</si>
  <si>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</si>
  <si>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</si>
  <si>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</si>
  <si>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</si>
  <si>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</si>
  <si>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</si>
  <si>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</si>
  <si>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</si>
  <si>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</si>
  <si>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</si>
  <si>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</si>
  <si>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</si>
  <si>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</si>
  <si>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</si>
  <si>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</si>
  <si>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</si>
  <si>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</si>
  <si>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</si>
  <si>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</si>
  <si>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</si>
  <si>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</si>
  <si>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</si>
  <si>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</si>
  <si>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</si>
  <si>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</si>
  <si>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</si>
  <si>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</si>
  <si>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</si>
  <si>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</si>
  <si>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</si>
  <si>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</si>
  <si>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</si>
  <si>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</si>
  <si>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</si>
  <si>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</si>
  <si>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</si>
  <si>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</si>
  <si>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</si>
  <si>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</si>
  <si>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</si>
  <si>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</si>
  <si>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</si>
  <si>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</si>
  <si>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</si>
  <si>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</si>
  <si>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</si>
  <si>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</si>
  <si>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</si>
  <si>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</si>
  <si>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</si>
  <si>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</si>
  <si>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</si>
  <si>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</si>
  <si>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</si>
  <si>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</si>
  <si>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</si>
  <si>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</si>
  <si>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</si>
  <si>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</si>
  <si>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</si>
  <si>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</si>
  <si>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</si>
  <si>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</si>
  <si>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</si>
  <si>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</si>
  <si>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</si>
  <si>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</si>
  <si>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</si>
  <si>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</si>
  <si>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</si>
  <si>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</si>
  <si>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</si>
  <si>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</si>
  <si>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</si>
  <si>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</si>
  <si>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</si>
  <si>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</si>
  <si>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</si>
  <si>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</si>
  <si>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</si>
  <si>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</si>
  <si>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</si>
  <si>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</si>
  <si>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</si>
  <si>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</si>
  <si>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</si>
  <si>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</si>
  <si>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</si>
  <si>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</si>
  <si>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</si>
  <si>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</si>
  <si>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</si>
  <si>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</si>
  <si>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</si>
  <si>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</si>
  <si>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</si>
  <si>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</si>
  <si>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</si>
  <si>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</si>
  <si>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</si>
  <si>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</si>
  <si>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</si>
  <si>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</si>
  <si>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</si>
  <si>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</si>
  <si>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</si>
  <si>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</si>
  <si>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</si>
  <si>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</si>
  <si>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</si>
  <si>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</si>
  <si>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</si>
  <si>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</si>
  <si>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</si>
  <si>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</si>
  <si>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</si>
  <si>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</si>
  <si>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</si>
  <si>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</si>
  <si>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</si>
  <si>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</si>
  <si>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</si>
  <si>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</si>
  <si>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</si>
  <si>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</si>
  <si>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</si>
  <si>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</si>
  <si>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</si>
  <si>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</si>
  <si>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</si>
  <si>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</si>
  <si>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</si>
  <si>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</si>
  <si>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</si>
  <si>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</si>
  <si>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</si>
  <si>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</si>
  <si>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</si>
  <si>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</si>
  <si>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</si>
  <si>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</si>
  <si>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</si>
  <si>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</si>
  <si>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</si>
  <si>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</si>
  <si>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</si>
  <si>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</si>
  <si>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</si>
  <si>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</si>
  <si>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</si>
  <si>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</si>
  <si>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</si>
  <si>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</si>
  <si>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</si>
  <si>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</si>
  <si>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</si>
  <si>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</si>
  <si>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</si>
  <si>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</si>
  <si>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</si>
  <si>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</si>
  <si>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</si>
  <si>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</si>
  <si>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</si>
  <si>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</si>
  <si>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</si>
  <si>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</si>
  <si>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</si>
  <si>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</si>
  <si>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</si>
  <si>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</si>
  <si>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</si>
  <si>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</si>
  <si>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</si>
  <si>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</si>
  <si>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</si>
  <si>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</si>
  <si>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</si>
  <si>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</si>
  <si>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</si>
  <si>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</si>
  <si>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</si>
  <si>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</si>
  <si>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</si>
  <si>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</si>
  <si>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</si>
  <si>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</si>
  <si>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</si>
  <si>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</si>
  <si>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</si>
  <si>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</si>
  <si>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</si>
  <si>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</si>
  <si>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</si>
  <si>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</si>
  <si>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</si>
  <si>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</si>
  <si>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</si>
  <si>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</si>
  <si>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</si>
  <si>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</si>
  <si>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</si>
  <si>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</si>
  <si>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</si>
  <si>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</si>
  <si>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</si>
  <si>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</si>
  <si>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</si>
  <si>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</si>
  <si>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</si>
  <si>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</si>
  <si>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</si>
  <si>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</si>
  <si>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</si>
  <si>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</si>
  <si>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</si>
  <si>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</si>
  <si>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</si>
  <si>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</si>
  <si>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</si>
  <si>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</si>
  <si>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</si>
  <si>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</si>
  <si>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</si>
  <si>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</si>
  <si>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</si>
  <si>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</si>
  <si>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</si>
  <si>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</si>
  <si>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</si>
  <si>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</si>
  <si>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</si>
  <si>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</si>
  <si>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</si>
  <si>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</si>
  <si>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</si>
  <si>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</si>
  <si>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</si>
  <si>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</si>
  <si>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</si>
  <si>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</si>
  <si>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</si>
  <si>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</si>
  <si>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</si>
  <si>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</si>
  <si>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</si>
  <si>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</si>
  <si>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</si>
  <si>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</si>
  <si>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</si>
  <si>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</si>
  <si>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</si>
  <si>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</si>
  <si>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</si>
  <si>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</si>
  <si>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</si>
  <si>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</si>
  <si>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</si>
  <si>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</si>
  <si>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</si>
  <si>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</si>
  <si>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</si>
  <si>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</si>
  <si>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</si>
  <si>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</si>
  <si>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</si>
  <si>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</si>
  <si>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</si>
  <si>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</si>
  <si>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</si>
  <si>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</si>
  <si>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</si>
  <si>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</si>
  <si>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</si>
  <si>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</si>
  <si>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</si>
  <si>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</si>
  <si>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</si>
  <si>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</si>
  <si>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</si>
  <si>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</si>
  <si>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</si>
  <si>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</si>
  <si>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</si>
  <si>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</si>
  <si>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</si>
  <si>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</si>
  <si>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</si>
  <si>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</si>
  <si>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</si>
  <si>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</si>
  <si>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</si>
  <si>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</si>
  <si>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</si>
  <si>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</si>
  <si>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</si>
  <si>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</si>
  <si>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</si>
  <si>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</si>
  <si>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</si>
  <si>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</si>
  <si>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</si>
  <si>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</si>
  <si>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</si>
  <si>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</si>
  <si>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</si>
  <si>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</si>
  <si>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</si>
  <si>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</si>
  <si>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</si>
  <si>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</si>
  <si>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</si>
  <si>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</si>
  <si>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</si>
  <si>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</si>
  <si>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</si>
  <si>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</si>
  <si>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</si>
  <si>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</si>
  <si>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</si>
  <si>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</si>
  <si>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</si>
  <si>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</si>
  <si>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</si>
  <si>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</si>
  <si>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</si>
  <si>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</si>
  <si>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</si>
  <si>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</si>
  <si>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</si>
  <si>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</si>
  <si>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</si>
  <si>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</si>
  <si>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</si>
  <si>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</si>
  <si>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</si>
  <si>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</si>
  <si>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</si>
  <si>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</si>
  <si>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</si>
  <si>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</si>
  <si>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</si>
  <si>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</si>
  <si>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</si>
  <si>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</si>
  <si>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</si>
  <si>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</si>
  <si>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</si>
  <si>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</si>
  <si>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</si>
  <si>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</si>
  <si>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</si>
  <si>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</si>
  <si>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</si>
  <si>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</si>
  <si>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</si>
  <si>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</si>
  <si>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</si>
  <si>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</si>
  <si>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</si>
  <si>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</si>
  <si>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</si>
  <si>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</si>
  <si>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</si>
  <si>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</si>
  <si>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</si>
  <si>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</si>
  <si>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</si>
  <si>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</si>
  <si>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</si>
  <si>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</si>
  <si>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</si>
  <si>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</si>
  <si>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</si>
  <si>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</si>
  <si>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</si>
  <si>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</si>
  <si>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</si>
  <si>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</si>
  <si>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</si>
  <si>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</si>
  <si>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</si>
  <si>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</si>
  <si>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</si>
  <si>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</si>
  <si>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</si>
  <si>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</si>
  <si>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</si>
  <si>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</si>
  <si>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</si>
  <si>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</si>
  <si>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</si>
  <si>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</si>
  <si>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</si>
  <si>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</si>
  <si>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</si>
  <si>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</si>
  <si>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</si>
  <si>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</si>
  <si>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</si>
  <si>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</si>
  <si>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</si>
  <si>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</si>
  <si>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</si>
  <si>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</si>
  <si>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</si>
  <si>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</si>
  <si>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</si>
  <si>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</si>
  <si>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</si>
  <si>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</si>
  <si>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</si>
  <si>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</si>
  <si>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</si>
  <si>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</si>
  <si>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</si>
  <si>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</si>
  <si>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</si>
  <si>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</si>
  <si>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</si>
  <si>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</si>
  <si>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</si>
  <si>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</si>
  <si>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</si>
  <si>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</si>
  <si>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</si>
  <si>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</si>
  <si>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</si>
  <si>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</si>
  <si>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</si>
  <si>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</si>
  <si>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</si>
  <si>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</si>
  <si>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</si>
  <si>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</si>
  <si>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</si>
  <si>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</si>
  <si>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</si>
  <si>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</si>
  <si>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</si>
  <si>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</si>
  <si>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</si>
  <si>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</si>
  <si>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</si>
  <si>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</si>
  <si>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</si>
  <si>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</si>
  <si>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</si>
  <si>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</si>
  <si>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</si>
  <si>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</si>
  <si>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</si>
  <si>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</si>
  <si>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</si>
  <si>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</si>
  <si>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</si>
  <si>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</si>
  <si>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</si>
  <si>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</si>
  <si>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</si>
  <si>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</si>
  <si>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</si>
  <si>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</si>
  <si>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</si>
  <si>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</si>
  <si>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</si>
  <si>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</si>
  <si>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</si>
  <si>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</si>
  <si>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</si>
  <si>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</si>
  <si>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</si>
  <si>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</si>
  <si>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</si>
  <si>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</si>
  <si>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</si>
  <si>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</si>
  <si>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</si>
  <si>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</si>
  <si>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</si>
  <si>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</si>
  <si>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</si>
  <si>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</si>
  <si>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</si>
  <si>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</si>
  <si>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</si>
  <si>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</si>
  <si>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</si>
  <si>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</si>
  <si>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</si>
  <si>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</si>
  <si>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</si>
  <si>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</si>
  <si>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</si>
  <si>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</si>
  <si>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</si>
  <si>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</si>
  <si>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</si>
  <si>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</si>
  <si>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</si>
  <si>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</si>
  <si>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</si>
  <si>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</si>
  <si>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</si>
  <si>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</si>
  <si>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</si>
  <si>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</si>
  <si>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</si>
  <si>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</si>
  <si>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</si>
  <si>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</si>
  <si>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</si>
  <si>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</si>
  <si>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</si>
  <si>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</si>
  <si>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</si>
  <si>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</si>
  <si>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</si>
  <si>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</si>
  <si>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</si>
  <si>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</si>
  <si>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</si>
  <si>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</si>
  <si>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</si>
  <si>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</si>
  <si>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</si>
  <si>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</si>
  <si>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</si>
  <si>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</si>
  <si>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</si>
  <si>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</si>
  <si>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</si>
  <si>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</si>
  <si>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</si>
  <si>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</si>
  <si>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</si>
  <si>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</si>
  <si>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</si>
  <si>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</si>
  <si>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</si>
  <si>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</si>
  <si>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</si>
  <si>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</si>
  <si>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</si>
  <si>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</si>
  <si>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</si>
  <si>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</si>
  <si>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</si>
  <si>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</si>
  <si>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</si>
  <si>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</si>
  <si>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</si>
  <si>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</si>
  <si>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</si>
  <si>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</si>
  <si>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</si>
  <si>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</si>
  <si>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</si>
  <si>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</si>
  <si>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</si>
  <si>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</si>
  <si>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</si>
  <si>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</si>
  <si>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</si>
  <si>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</si>
  <si>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</si>
  <si>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</si>
  <si>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</si>
  <si>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</si>
  <si>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</si>
  <si>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</si>
  <si>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</si>
  <si>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</si>
  <si>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</si>
  <si>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</si>
  <si>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</si>
  <si>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</si>
  <si>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</si>
  <si>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</si>
  <si>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</si>
  <si>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</si>
  <si>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</si>
  <si>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</si>
  <si>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</si>
  <si>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</si>
  <si>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</si>
  <si>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</si>
  <si>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</si>
  <si>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</si>
  <si>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</si>
  <si>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</si>
  <si>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</si>
  <si>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</si>
  <si>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</si>
  <si>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</si>
  <si>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</si>
  <si>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</si>
  <si>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</si>
  <si>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</si>
  <si>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</si>
  <si>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</si>
  <si>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</si>
  <si>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</si>
  <si>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</si>
  <si>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</si>
  <si>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</si>
  <si>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</si>
  <si>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</si>
  <si>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</si>
  <si>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</si>
  <si>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</si>
  <si>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</si>
  <si>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</si>
  <si>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</si>
  <si>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</si>
  <si>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</si>
  <si>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</si>
  <si>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</si>
  <si>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</si>
  <si>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</si>
  <si>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</si>
  <si>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</si>
  <si>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</si>
  <si>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</si>
  <si>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</si>
  <si>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</si>
  <si>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</si>
  <si>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</si>
  <si>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</si>
  <si>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</si>
  <si>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</si>
  <si>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</si>
  <si>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</si>
  <si>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</si>
  <si>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</si>
  <si>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</si>
  <si>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</si>
  <si>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</si>
  <si>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</si>
  <si>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</si>
  <si>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</si>
  <si>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</si>
  <si>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</si>
  <si>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</si>
  <si>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</si>
  <si>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</si>
  <si>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</si>
  <si>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</si>
  <si>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</si>
  <si>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</si>
  <si>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</si>
  <si>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</si>
  <si>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</si>
  <si>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</si>
  <si>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</si>
  <si>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</si>
  <si>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</si>
  <si>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</si>
  <si>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</si>
  <si>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</si>
  <si>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</si>
  <si>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</si>
  <si>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</si>
  <si>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</si>
  <si>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</si>
  <si>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</si>
  <si>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</si>
  <si>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</si>
  <si>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</si>
  <si>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</si>
  <si>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</si>
  <si>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</si>
  <si>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</si>
  <si>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</si>
  <si>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</si>
  <si>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</si>
  <si>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</si>
  <si>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</si>
  <si>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</si>
  <si>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</si>
  <si>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</si>
  <si>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</si>
  <si>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</si>
  <si>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</si>
  <si>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</si>
  <si>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</si>
  <si>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</si>
  <si>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</si>
  <si>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</si>
  <si>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</si>
  <si>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</si>
  <si>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</si>
  <si>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</si>
  <si>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</si>
  <si>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</si>
  <si>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</si>
  <si>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</si>
  <si>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</si>
  <si>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</si>
  <si>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</si>
  <si>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</si>
  <si>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</si>
  <si>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</si>
  <si>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</si>
  <si>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</si>
  <si>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</si>
  <si>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</si>
  <si>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</si>
  <si>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</si>
  <si>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</si>
  <si>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</si>
  <si>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</si>
  <si>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</si>
  <si>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</si>
  <si>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</si>
  <si>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</si>
  <si>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</si>
  <si>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</si>
  <si>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</si>
  <si>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</si>
  <si>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</si>
  <si>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</si>
  <si>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</si>
  <si>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</si>
  <si>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</si>
  <si>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</si>
  <si>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</si>
  <si>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</si>
  <si>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</si>
  <si>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</si>
  <si>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</si>
  <si>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</si>
  <si>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</si>
  <si>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</si>
  <si>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</si>
  <si>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</si>
  <si>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</si>
  <si>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</si>
  <si>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</si>
  <si>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</si>
  <si>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</si>
  <si>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</si>
  <si>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</si>
  <si>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</si>
  <si>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</si>
  <si>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</si>
  <si>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</si>
  <si>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</si>
  <si>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</si>
  <si>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</si>
  <si>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</si>
  <si>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</si>
  <si>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</si>
  <si>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</si>
  <si>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</si>
  <si>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</si>
  <si>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</si>
  <si>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</si>
  <si>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</si>
  <si>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</si>
  <si>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</si>
  <si>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</si>
  <si>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</si>
  <si>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</si>
  <si>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</si>
  <si>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</si>
  <si>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</si>
  <si>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</si>
  <si>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</si>
  <si>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</si>
  <si>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</si>
  <si>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</si>
  <si>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</si>
  <si>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</si>
  <si>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</si>
  <si>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</si>
  <si>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</si>
  <si>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</si>
  <si>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</si>
  <si>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</si>
  <si>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</si>
  <si>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</si>
  <si>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</si>
  <si>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</si>
  <si>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</si>
  <si>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</si>
  <si>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</si>
  <si>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</si>
  <si>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</si>
  <si>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</si>
  <si>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</si>
  <si>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</si>
  <si>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</si>
  <si>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</si>
  <si>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</si>
  <si>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</si>
  <si>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</si>
  <si>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</si>
  <si>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</si>
  <si>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</si>
  <si>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</si>
  <si>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</si>
  <si>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</si>
  <si>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</si>
  <si>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</si>
  <si>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</si>
  <si>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</si>
  <si>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</si>
  <si>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</si>
  <si>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</si>
  <si>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</si>
  <si>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</si>
  <si>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</si>
  <si>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</si>
  <si>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</si>
  <si>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</si>
  <si>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</si>
  <si>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</si>
  <si>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</si>
  <si>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</si>
  <si>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</si>
  <si>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</si>
  <si>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</si>
  <si>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</si>
  <si>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</si>
  <si>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</si>
  <si>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</si>
  <si>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</si>
  <si>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</si>
  <si>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</si>
  <si>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</si>
  <si>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</si>
  <si>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</si>
  <si>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</si>
  <si>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</si>
  <si>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</si>
  <si>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</si>
  <si>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</si>
  <si>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</si>
  <si>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</si>
  <si>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</si>
  <si>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</si>
  <si>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</si>
  <si>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</si>
  <si>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</si>
  <si>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</si>
  <si>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</si>
  <si>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</si>
  <si>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</si>
  <si>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</si>
  <si>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</si>
  <si>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</si>
  <si>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</si>
  <si>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</si>
  <si>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</si>
  <si>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</si>
  <si>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</si>
  <si>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</si>
  <si>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</si>
  <si>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</si>
  <si>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</si>
  <si>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</si>
  <si>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</si>
  <si>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</si>
  <si>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</si>
  <si>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</si>
  <si>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</si>
  <si>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</si>
  <si>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</si>
  <si>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</si>
  <si>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</si>
  <si>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</si>
  <si>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</si>
  <si>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</si>
  <si>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</si>
  <si>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</si>
  <si>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</si>
  <si>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</si>
  <si>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</si>
  <si>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</si>
  <si>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</si>
  <si>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</si>
  <si>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</si>
  <si>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</si>
  <si>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</si>
  <si>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</si>
  <si>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</si>
  <si>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</si>
  <si>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</si>
  <si>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</si>
  <si>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</si>
  <si>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</si>
  <si>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</si>
  <si>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</si>
  <si>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</si>
  <si>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</si>
  <si>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</si>
  <si>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</si>
  <si>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</si>
  <si>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</si>
  <si>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</si>
  <si>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</si>
  <si>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</si>
  <si>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</si>
  <si>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</si>
  <si>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</si>
  <si>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</si>
  <si>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</si>
  <si>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</si>
  <si>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</si>
  <si>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</si>
  <si>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</si>
  <si>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</si>
  <si>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</si>
  <si>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</si>
  <si>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</si>
  <si>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</si>
  <si>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</si>
  <si>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</si>
  <si>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</si>
  <si>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</si>
  <si>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</si>
  <si>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</si>
  <si>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</si>
  <si>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</si>
  <si>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</si>
  <si>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</si>
  <si>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</si>
  <si>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</si>
  <si>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</si>
  <si>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</si>
  <si>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</si>
  <si>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</si>
  <si>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</si>
  <si>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</si>
  <si>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</si>
  <si>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</si>
  <si>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</si>
  <si>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</si>
  <si>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</si>
  <si>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</si>
  <si>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</si>
  <si>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</si>
  <si>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</si>
  <si>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</si>
  <si>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</si>
  <si>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</si>
  <si>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</si>
  <si>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</si>
  <si>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</si>
  <si>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</si>
  <si>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</si>
  <si>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</si>
  <si>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</si>
  <si>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</si>
  <si>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</si>
  <si>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</si>
  <si>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</si>
  <si>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</si>
  <si>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</si>
  <si>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</si>
  <si>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</si>
  <si>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</si>
  <si>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</si>
  <si>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</si>
  <si>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</si>
  <si>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</si>
  <si>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</si>
  <si>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</si>
  <si>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</si>
  <si>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</si>
  <si>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</si>
  <si>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</si>
  <si>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</si>
  <si>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</si>
  <si>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</si>
  <si>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</si>
  <si>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</si>
  <si>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</si>
  <si>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</si>
  <si>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</si>
  <si>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</si>
  <si>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</si>
  <si>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</si>
  <si>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</si>
  <si>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</si>
  <si>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</si>
  <si>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</si>
  <si>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</si>
  <si>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</si>
  <si>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</si>
  <si>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</si>
  <si>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</si>
  <si>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</si>
  <si>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</si>
  <si>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</si>
  <si>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</si>
  <si>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</si>
  <si>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</si>
  <si>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</si>
  <si>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</si>
  <si>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</si>
  <si>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</si>
  <si>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</si>
  <si>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</si>
  <si>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</si>
  <si>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</si>
  <si>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</si>
  <si>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</si>
  <si>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</si>
  <si>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</si>
  <si>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</si>
  <si>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</si>
  <si>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</si>
  <si>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</si>
  <si>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</si>
  <si>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</si>
  <si>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</si>
  <si>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</si>
  <si>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</si>
  <si>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</si>
  <si>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</si>
  <si>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</si>
  <si>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</si>
  <si>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</si>
  <si>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</si>
  <si>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</si>
  <si>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</si>
  <si>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</si>
  <si>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</si>
  <si>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</si>
  <si>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</si>
  <si>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</si>
  <si>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</si>
  <si>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</si>
  <si>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</si>
  <si>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</si>
  <si>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</si>
  <si>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</si>
  <si>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</si>
  <si>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</si>
  <si>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</si>
  <si>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</si>
  <si>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</si>
  <si>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</si>
  <si>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</si>
  <si>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</si>
  <si>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</si>
  <si>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</si>
  <si>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</si>
  <si>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</si>
  <si>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</si>
  <si>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</si>
  <si>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</si>
  <si>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</si>
  <si>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</si>
  <si>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</si>
  <si>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</si>
  <si>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</si>
  <si>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</si>
  <si>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</si>
  <si>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</si>
  <si>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</si>
  <si>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</si>
  <si>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</si>
  <si>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</si>
  <si>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</si>
  <si>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</si>
  <si>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</si>
  <si>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</si>
  <si>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</si>
  <si>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</si>
  <si>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</si>
  <si>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</si>
  <si>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</si>
  <si>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</si>
  <si>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</si>
  <si>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</si>
  <si>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</si>
  <si>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</si>
  <si>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</si>
  <si>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</si>
  <si>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</si>
  <si>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</si>
  <si>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</si>
  <si>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</si>
  <si>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</si>
  <si>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</si>
  <si>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</si>
  <si>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</si>
  <si>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</si>
  <si>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</si>
  <si>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</si>
  <si>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</si>
  <si>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</si>
  <si>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</si>
  <si>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</si>
  <si>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</si>
  <si>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</si>
  <si>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</si>
  <si>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</si>
  <si>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</si>
  <si>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</si>
  <si>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</si>
  <si>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</si>
  <si>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</si>
  <si>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</si>
  <si>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</si>
  <si>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</si>
  <si>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</si>
  <si>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</si>
  <si>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</si>
  <si>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</si>
  <si>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</si>
  <si>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</si>
  <si>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</si>
  <si>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</si>
  <si>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</si>
  <si>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</si>
  <si>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</si>
  <si>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</si>
  <si>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</si>
  <si>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</si>
  <si>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</si>
  <si>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</si>
  <si>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</si>
  <si>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</si>
  <si>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</si>
  <si>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</si>
  <si>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</si>
  <si>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</si>
  <si>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</si>
  <si>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</si>
  <si>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</si>
  <si>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</si>
  <si>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</si>
  <si>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</si>
  <si>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</si>
  <si>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</si>
  <si>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</si>
  <si>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</si>
  <si>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</si>
  <si>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</si>
  <si>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</si>
  <si>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</si>
  <si>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</si>
  <si>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</si>
  <si>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</si>
  <si>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</si>
  <si>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</si>
  <si>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</si>
  <si>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</si>
  <si>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</si>
  <si>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</si>
  <si>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</si>
  <si>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</si>
  <si>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</si>
  <si>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</si>
  <si>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</si>
  <si>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</si>
  <si>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</si>
  <si>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</si>
  <si>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</si>
  <si>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</si>
  <si>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</si>
  <si>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</si>
  <si>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</si>
  <si>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</si>
  <si>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</si>
  <si>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</si>
  <si>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</si>
  <si>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</si>
  <si>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</si>
  <si>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</si>
  <si>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</si>
  <si>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</si>
  <si>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</si>
  <si>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</si>
  <si>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</si>
  <si>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</si>
  <si>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</si>
  <si>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</si>
  <si>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</si>
  <si>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</si>
  <si>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</si>
  <si>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</si>
  <si>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</si>
  <si>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</si>
  <si>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</si>
  <si>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</si>
  <si>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</si>
  <si>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</si>
  <si>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</si>
  <si>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</si>
  <si>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</si>
  <si>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</si>
  <si>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</si>
  <si>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</si>
  <si>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</si>
  <si>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</si>
  <si>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</si>
  <si>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</si>
  <si>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</si>
  <si>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</si>
  <si>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</si>
  <si>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</si>
  <si>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</si>
  <si>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</si>
  <si>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</si>
  <si>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</si>
  <si>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</si>
  <si>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</si>
  <si>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</si>
  <si>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</si>
  <si>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</si>
  <si>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</si>
  <si>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</si>
  <si>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</si>
  <si>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</si>
  <si>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</si>
  <si>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</si>
  <si>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</si>
  <si>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</si>
  <si>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</si>
  <si>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</si>
  <si>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</si>
  <si>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</si>
  <si>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</si>
  <si>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</si>
  <si>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</si>
  <si>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</si>
  <si>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</si>
  <si>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</si>
  <si>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</si>
  <si>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</si>
  <si>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</si>
  <si>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</si>
  <si>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</si>
  <si>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</si>
  <si>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</si>
  <si>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</si>
  <si>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</si>
  <si>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</si>
  <si>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</si>
  <si>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</si>
  <si>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</si>
  <si>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</si>
  <si>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</si>
  <si>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</si>
  <si>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</si>
  <si>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</si>
  <si>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</si>
  <si>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</si>
  <si>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</si>
  <si>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</si>
  <si>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</si>
  <si>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</si>
  <si>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</si>
  <si>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</si>
  <si>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</si>
  <si>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</si>
  <si>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</si>
  <si>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</si>
  <si>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</si>
  <si>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</si>
  <si>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</si>
  <si>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</si>
  <si>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</si>
  <si>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</si>
  <si>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</si>
  <si>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</si>
  <si>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</si>
  <si>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</si>
  <si>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</si>
  <si>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</si>
  <si>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</si>
  <si>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</si>
  <si>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</si>
  <si>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</si>
  <si>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</si>
  <si>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</si>
  <si>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</si>
  <si>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</si>
  <si>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</si>
  <si>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</si>
  <si>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</si>
  <si>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</si>
  <si>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</si>
  <si>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</si>
  <si>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</si>
  <si>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</si>
  <si>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</si>
  <si>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</si>
  <si>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</si>
  <si>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</si>
  <si>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</si>
  <si>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</si>
  <si>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</si>
  <si>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</si>
  <si>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</si>
  <si>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</si>
  <si>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</si>
  <si>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</si>
  <si>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</si>
  <si>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</si>
  <si>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</si>
  <si>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</si>
  <si>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</si>
  <si>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</si>
  <si>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</si>
  <si>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</si>
  <si>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</si>
  <si>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</si>
  <si>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</si>
  <si>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</si>
  <si>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</si>
  <si>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</si>
  <si>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</si>
  <si>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</si>
  <si>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</si>
  <si>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</si>
  <si>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</si>
  <si>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</si>
  <si>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</si>
  <si>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</si>
  <si>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</si>
  <si>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</si>
  <si>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</si>
  <si>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</si>
  <si>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</si>
  <si>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</si>
  <si>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</si>
  <si>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</si>
  <si>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</si>
  <si>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</si>
  <si>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</si>
  <si>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</si>
  <si>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</si>
  <si>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</si>
  <si>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</si>
  <si>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</si>
  <si>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</si>
  <si>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</si>
  <si>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</si>
  <si>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</si>
  <si>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</si>
  <si>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</si>
  <si>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</si>
  <si>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</si>
  <si>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</si>
  <si>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</si>
  <si>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</si>
  <si>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</si>
  <si>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</si>
  <si>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</si>
  <si>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</si>
  <si>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</si>
  <si>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</si>
  <si>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</si>
  <si>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</si>
  <si>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</si>
  <si>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</si>
  <si>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</si>
  <si>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</si>
  <si>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</si>
  <si>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</si>
  <si>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</si>
  <si>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</si>
  <si>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</si>
  <si>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</si>
  <si>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</si>
  <si>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</si>
  <si>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</si>
  <si>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</si>
  <si>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</si>
  <si>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</si>
  <si>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</si>
  <si>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</si>
  <si>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</si>
  <si>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</si>
  <si>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</si>
  <si>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</si>
  <si>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</si>
  <si>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</si>
  <si>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</si>
  <si>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</si>
  <si>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</si>
  <si>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</si>
  <si>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</si>
  <si>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</si>
  <si>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</si>
  <si>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</si>
  <si>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</si>
  <si>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</si>
  <si>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</si>
  <si>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</si>
  <si>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</si>
  <si>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</si>
  <si>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</si>
  <si>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</si>
  <si>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</si>
  <si>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</si>
  <si>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</si>
  <si>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</si>
  <si>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</si>
  <si>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</si>
  <si>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</si>
  <si>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</si>
  <si>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</si>
  <si>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</si>
  <si>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</si>
  <si>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</si>
  <si>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</si>
  <si>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</si>
  <si>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</si>
  <si>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</si>
  <si>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</si>
  <si>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</si>
  <si>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</si>
  <si>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</si>
  <si>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</si>
  <si>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</si>
  <si>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</si>
  <si>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</si>
  <si>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</si>
  <si>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</si>
  <si>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</si>
  <si>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</si>
  <si>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</si>
  <si>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</si>
  <si>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</si>
  <si>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</si>
  <si>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</si>
  <si>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</si>
  <si>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</si>
  <si>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</si>
  <si>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</si>
  <si>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</si>
  <si>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</si>
  <si>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</si>
  <si>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</si>
  <si>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</si>
  <si>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</si>
  <si>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</si>
  <si>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</si>
  <si>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</si>
  <si>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</si>
  <si>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</si>
  <si>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</si>
  <si>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</si>
  <si>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</si>
  <si>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</si>
  <si>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</si>
  <si>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</si>
  <si>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</si>
  <si>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</si>
  <si>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</si>
  <si>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</si>
  <si>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</si>
  <si>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</si>
  <si>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</si>
  <si>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</si>
  <si>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</si>
  <si>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</si>
  <si>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</si>
  <si>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</si>
  <si>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</si>
  <si>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</si>
  <si>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</si>
  <si>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</si>
  <si>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</si>
  <si>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</si>
  <si>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</si>
  <si>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</si>
  <si>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</si>
  <si>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</si>
  <si>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</si>
  <si>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</si>
  <si>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</si>
  <si>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</si>
  <si>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</si>
  <si>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</si>
  <si>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</si>
  <si>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</si>
  <si>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</si>
  <si>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</si>
  <si>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</si>
  <si>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</si>
  <si>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</si>
  <si>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</si>
  <si>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</si>
  <si>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</si>
  <si>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</si>
  <si>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</si>
  <si>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</si>
  <si>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</si>
  <si>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</si>
  <si>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</si>
  <si>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</si>
  <si>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</si>
  <si>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</si>
  <si>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</si>
  <si>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</si>
  <si>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</si>
  <si>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</si>
  <si>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</si>
  <si>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</si>
  <si>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</si>
  <si>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</si>
  <si>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</si>
  <si>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</si>
  <si>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</si>
  <si>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</si>
  <si>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</si>
  <si>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</si>
  <si>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</si>
  <si>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</si>
  <si>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</si>
  <si>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</si>
  <si>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</si>
  <si>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</si>
  <si>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</si>
  <si>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</si>
  <si>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</si>
  <si>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</si>
  <si>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</si>
  <si>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</si>
  <si>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</si>
  <si>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</si>
  <si>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</si>
  <si>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</si>
  <si>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</si>
  <si>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</si>
  <si>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</si>
  <si>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</si>
  <si>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</si>
  <si>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</si>
  <si>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</si>
  <si>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</si>
  <si>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</si>
  <si>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</si>
  <si>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</si>
  <si>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</si>
  <si>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</si>
  <si>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</si>
  <si>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</si>
  <si>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</si>
  <si>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</si>
  <si>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</si>
  <si>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</si>
  <si>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</si>
  <si>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</si>
  <si>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</si>
  <si>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</si>
  <si>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</si>
  <si>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</si>
  <si>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</si>
  <si>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</si>
  <si>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</si>
  <si>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</si>
  <si>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</si>
  <si>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</si>
  <si>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</si>
  <si>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</si>
  <si>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</si>
  <si>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</si>
  <si>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</si>
  <si>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</si>
  <si>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</si>
  <si>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</si>
  <si>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</si>
  <si>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</si>
  <si>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</si>
  <si>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</si>
  <si>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</si>
  <si>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</si>
  <si>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</si>
  <si>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</si>
  <si>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</si>
  <si>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</si>
  <si>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</si>
  <si>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</si>
  <si>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</si>
  <si>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</si>
  <si>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</si>
  <si>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</si>
  <si>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</si>
  <si>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</si>
  <si>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</si>
  <si>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</si>
  <si>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</si>
  <si>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</si>
  <si>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</si>
  <si>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</si>
  <si>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</si>
  <si>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</si>
  <si>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</si>
  <si>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</si>
  <si>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</si>
  <si>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</si>
  <si>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</si>
  <si>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</si>
  <si>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</si>
  <si>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</si>
  <si>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</si>
  <si>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</si>
  <si>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</si>
  <si>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</si>
  <si>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</si>
  <si>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</si>
  <si>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</si>
  <si>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</si>
  <si>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</si>
  <si>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</si>
  <si>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</si>
  <si>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</si>
  <si>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</si>
  <si>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</si>
  <si>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</si>
  <si>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</si>
  <si>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</si>
  <si>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</si>
  <si>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</si>
  <si>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</si>
  <si>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</si>
  <si>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</si>
  <si>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</si>
  <si>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</si>
  <si>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</si>
  <si>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</si>
  <si>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</si>
  <si>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</si>
  <si>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</si>
  <si>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</si>
  <si>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</si>
  <si>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</si>
  <si>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</si>
  <si>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</si>
  <si>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</si>
  <si>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</si>
  <si>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</si>
  <si>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</si>
  <si>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</si>
  <si>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</si>
  <si>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</si>
  <si>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</si>
  <si>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</si>
  <si>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</si>
  <si>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</si>
  <si>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</si>
  <si>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</si>
  <si>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</si>
  <si>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</si>
  <si>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</si>
  <si>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</si>
  <si>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</si>
  <si>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</si>
  <si>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</si>
  <si>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</si>
  <si>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</si>
  <si>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</si>
  <si>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</si>
  <si>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</si>
  <si>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</si>
  <si>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</si>
  <si>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</si>
  <si>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</si>
  <si>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</si>
  <si>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</si>
  <si>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</si>
  <si>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</si>
  <si>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</si>
  <si>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</si>
  <si>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</si>
  <si>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</si>
  <si>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</si>
  <si>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</si>
  <si>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</si>
  <si>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</si>
  <si>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</si>
  <si>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</si>
  <si>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</si>
  <si>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</si>
  <si>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</si>
  <si>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</si>
  <si>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</si>
  <si>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</si>
  <si>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</si>
  <si>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</si>
  <si>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</si>
  <si>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</si>
  <si>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</si>
  <si>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</si>
  <si>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</si>
  <si>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</si>
  <si>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</si>
  <si>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</si>
  <si>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</si>
  <si>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</si>
  <si>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</si>
  <si>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</si>
  <si>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</si>
  <si>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</si>
  <si>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</si>
  <si>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</si>
  <si>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</si>
  <si>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</si>
  <si>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</si>
  <si>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</si>
  <si>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</si>
  <si>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</si>
  <si>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</si>
  <si>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</si>
  <si>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</si>
  <si>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</si>
  <si>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</si>
  <si>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</si>
  <si>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</si>
  <si>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</si>
  <si>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</si>
  <si>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</si>
  <si>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</si>
  <si>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</si>
  <si>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</si>
  <si>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</si>
  <si>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</si>
  <si>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</si>
  <si>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</si>
  <si>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</si>
  <si>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</si>
  <si>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</si>
  <si>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</si>
  <si>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</si>
  <si>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</si>
  <si>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</si>
  <si>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</si>
  <si>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</si>
  <si>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</si>
  <si>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</si>
  <si>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</si>
  <si>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</si>
  <si>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</si>
  <si>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</si>
  <si>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</si>
  <si>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</si>
  <si>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</si>
  <si>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</si>
  <si>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</si>
  <si>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</si>
  <si>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</si>
  <si>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</si>
  <si>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</si>
  <si>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</si>
  <si>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</si>
  <si>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</si>
  <si>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</si>
  <si>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</si>
  <si>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</si>
  <si>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</si>
  <si>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</si>
  <si>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</si>
  <si>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</si>
  <si>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</si>
  <si>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</si>
  <si>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</si>
  <si>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</si>
  <si>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</si>
  <si>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</si>
  <si>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</si>
  <si>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</si>
  <si>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</si>
  <si>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</si>
  <si>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</si>
  <si>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</si>
  <si>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</si>
  <si>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</si>
  <si>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</si>
  <si>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</si>
  <si>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</si>
  <si>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</si>
  <si>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</si>
  <si>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</si>
  <si>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</si>
  <si>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</si>
  <si>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</si>
  <si>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</si>
  <si>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</si>
  <si>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</si>
  <si>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</si>
  <si>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</si>
  <si>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</si>
  <si>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</si>
  <si>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</si>
  <si>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</si>
  <si>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</si>
  <si>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</si>
  <si>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</si>
  <si>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</si>
  <si>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</si>
  <si>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</si>
  <si>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</si>
  <si>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</si>
  <si>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</si>
  <si>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</si>
  <si>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</si>
  <si>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</si>
  <si>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</si>
  <si>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</si>
  <si>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</si>
  <si>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</si>
  <si>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</si>
  <si>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</si>
  <si>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</si>
  <si>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</si>
  <si>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</si>
  <si>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</si>
  <si>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</si>
  <si>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</si>
  <si>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</si>
  <si>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</si>
  <si>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</si>
  <si>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</si>
  <si>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</si>
  <si>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</si>
  <si>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</si>
  <si>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</si>
  <si>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</si>
  <si>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</si>
  <si>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</si>
  <si>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</si>
  <si>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</si>
  <si>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</si>
  <si>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</si>
  <si>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</si>
  <si>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</si>
  <si>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</si>
  <si>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</si>
  <si>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</si>
  <si>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</si>
  <si>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</si>
  <si>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</si>
  <si>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</si>
  <si>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</si>
  <si>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</si>
  <si>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</si>
  <si>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</si>
  <si>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</si>
  <si>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</si>
  <si>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</si>
  <si>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</si>
  <si>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</si>
  <si>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</si>
  <si>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</si>
  <si>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</si>
  <si>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</si>
  <si>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</si>
  <si>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</si>
  <si>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</si>
  <si>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</si>
  <si>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</si>
  <si>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</si>
  <si>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</si>
  <si>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</si>
  <si>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</si>
  <si>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</si>
  <si>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</si>
  <si>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</si>
  <si>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</si>
  <si>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</si>
  <si>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</si>
  <si>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</si>
  <si>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</si>
  <si>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</si>
  <si>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</si>
  <si>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</si>
  <si>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</si>
  <si>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</si>
  <si>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</si>
  <si>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</si>
  <si>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</si>
  <si>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</si>
  <si>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</si>
  <si>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</si>
  <si>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</si>
  <si>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</si>
  <si>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</si>
  <si>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</si>
  <si>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</si>
  <si>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</si>
  <si>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</si>
  <si>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</si>
  <si>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</si>
  <si>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</si>
  <si>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</si>
  <si>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</si>
  <si>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</si>
  <si>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</si>
  <si>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</si>
  <si>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</si>
  <si>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</si>
  <si>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</si>
  <si>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</si>
  <si>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</si>
  <si>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</si>
  <si>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</si>
  <si>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</si>
  <si>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</si>
  <si>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</si>
  <si>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</si>
  <si>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</si>
  <si>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</si>
  <si>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</si>
  <si>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</si>
  <si>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</si>
  <si>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</si>
  <si>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</si>
  <si>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</si>
  <si>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</si>
  <si>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</si>
  <si>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</si>
  <si>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</si>
  <si>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</si>
  <si>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</si>
  <si>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</si>
  <si>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</si>
  <si>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</si>
  <si>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</si>
  <si>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</si>
  <si>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</si>
  <si>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</si>
  <si>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</si>
  <si>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</si>
  <si>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</si>
  <si>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</si>
  <si>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</si>
  <si>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</si>
  <si>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</si>
  <si>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</si>
  <si>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</si>
  <si>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</si>
  <si>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</si>
  <si>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</si>
  <si>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</si>
  <si>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</si>
  <si>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</si>
  <si>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</si>
  <si>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</si>
  <si>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</si>
  <si>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</si>
  <si>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</si>
  <si>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</si>
  <si>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</si>
  <si>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</si>
  <si>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</si>
  <si>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</si>
  <si>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</si>
  <si>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</si>
  <si>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</si>
  <si>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</si>
  <si>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</si>
  <si>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</si>
  <si>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</si>
  <si>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</si>
  <si>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</si>
  <si>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</si>
  <si>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</si>
  <si>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</si>
  <si>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</si>
  <si>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</si>
  <si>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</si>
  <si>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</si>
  <si>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</si>
  <si>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</si>
  <si>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</si>
  <si>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</si>
  <si>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</si>
  <si>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</si>
  <si>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</si>
  <si>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</si>
  <si>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</si>
  <si>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</si>
  <si>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</si>
  <si>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</si>
  <si>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</si>
  <si>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</si>
  <si>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</si>
  <si>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</si>
  <si>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</si>
  <si>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</si>
  <si>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</si>
  <si>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</si>
  <si>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</si>
  <si>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</si>
  <si>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</si>
  <si>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</si>
  <si>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</si>
  <si>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</si>
  <si>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</si>
  <si>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</si>
  <si>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</si>
  <si>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</si>
  <si>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</si>
  <si>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</si>
  <si>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</si>
  <si>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</si>
  <si>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</si>
  <si>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</si>
  <si>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</si>
  <si>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</si>
  <si>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</si>
  <si>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</si>
  <si>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</si>
  <si>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</si>
  <si>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</si>
  <si>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</si>
  <si>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</si>
  <si>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</si>
  <si>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</si>
  <si>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</si>
  <si>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</si>
  <si>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</si>
  <si>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</si>
  <si>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</si>
  <si>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</si>
  <si>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</si>
  <si>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</si>
  <si>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</si>
  <si>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</si>
  <si>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</si>
  <si>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</si>
  <si>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</si>
  <si>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</si>
  <si>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</si>
  <si>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</si>
  <si>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</si>
  <si>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</si>
  <si>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</si>
  <si>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</si>
  <si>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</si>
  <si>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</si>
  <si>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</si>
  <si>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</si>
  <si>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</si>
  <si>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</si>
  <si>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</si>
  <si>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</si>
  <si>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</si>
  <si>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</si>
  <si>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</si>
  <si>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</si>
  <si>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</si>
  <si>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</si>
  <si>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</si>
  <si>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</si>
  <si>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</si>
  <si>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</si>
  <si>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</si>
  <si>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</si>
  <si>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</si>
  <si>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</si>
  <si>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</si>
  <si>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</si>
  <si>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</si>
  <si>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</si>
  <si>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</si>
  <si>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</si>
  <si>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</si>
  <si>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</si>
  <si>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</si>
  <si>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</si>
  <si>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</si>
  <si>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</si>
  <si>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</si>
  <si>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</si>
  <si>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</si>
  <si>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</si>
  <si>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</si>
  <si>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</si>
  <si>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</si>
  <si>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</si>
  <si>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</si>
  <si>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</si>
  <si>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</si>
  <si>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</si>
  <si>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</si>
  <si>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</si>
  <si>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</si>
  <si>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</si>
  <si>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</si>
  <si>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</si>
  <si>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</si>
  <si>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</si>
  <si>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</si>
  <si>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</si>
  <si>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</si>
  <si>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</si>
  <si>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</si>
  <si>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</si>
  <si>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</si>
  <si>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</si>
  <si>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</si>
  <si>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</si>
  <si>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</si>
  <si>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</si>
  <si>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</si>
  <si>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</si>
  <si>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</si>
  <si>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</si>
  <si>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</si>
  <si>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</si>
  <si>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</si>
  <si>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</si>
  <si>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</si>
  <si>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</si>
  <si>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</si>
  <si>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</si>
  <si>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</si>
  <si>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</si>
  <si>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</si>
  <si>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</si>
  <si>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</si>
  <si>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</si>
  <si>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</si>
  <si>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</si>
  <si>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</si>
  <si>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</si>
  <si>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</si>
  <si>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</si>
  <si>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</si>
  <si>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</si>
  <si>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</si>
  <si>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</si>
  <si>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</si>
  <si>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</si>
  <si>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</si>
  <si>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</si>
  <si>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</si>
  <si>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</si>
  <si>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</si>
  <si>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</si>
  <si>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</si>
  <si>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</si>
  <si>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</si>
  <si>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</si>
  <si>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</si>
  <si>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</si>
  <si>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</si>
  <si>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</si>
  <si>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</si>
  <si>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</si>
  <si>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</si>
  <si>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</si>
  <si>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</si>
  <si>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</si>
  <si>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</si>
  <si>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</si>
  <si>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</si>
  <si>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</si>
  <si>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</si>
  <si>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</si>
  <si>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</si>
  <si>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</si>
  <si>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</si>
  <si>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</si>
  <si>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</si>
  <si>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</si>
  <si>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</si>
  <si>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</si>
  <si>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</si>
  <si>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</si>
  <si>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</si>
  <si>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</si>
  <si>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</si>
  <si>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</si>
  <si>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</si>
  <si>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</si>
  <si>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</si>
  <si>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</si>
  <si>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</si>
  <si>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</si>
  <si>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</si>
  <si>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</si>
  <si>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</si>
  <si>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</si>
  <si>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</si>
  <si>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</si>
  <si>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</si>
  <si>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</si>
  <si>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</si>
  <si>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</si>
  <si>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</si>
  <si>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</si>
  <si>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</si>
  <si>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</si>
  <si>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</si>
  <si>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</si>
  <si>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</si>
  <si>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</si>
  <si>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</si>
  <si>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</si>
  <si>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</si>
  <si>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</si>
  <si>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</si>
  <si>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</si>
  <si>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</si>
  <si>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</si>
  <si>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</si>
  <si>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</si>
  <si>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</si>
  <si>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</si>
  <si>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</si>
  <si>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</si>
  <si>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</si>
  <si>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</si>
  <si>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</si>
  <si>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</si>
  <si>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</si>
  <si>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</si>
  <si>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</si>
  <si>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</si>
  <si>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</si>
  <si>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</si>
  <si>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</si>
  <si>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</si>
  <si>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</si>
  <si>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</si>
  <si>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</si>
  <si>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</si>
  <si>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</si>
  <si>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</si>
  <si>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</si>
  <si>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</si>
  <si>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</si>
  <si>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</si>
  <si>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</si>
  <si>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</si>
  <si>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</si>
  <si>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</si>
  <si>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</si>
  <si>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</si>
  <si>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</si>
  <si>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</si>
  <si>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</si>
  <si>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</si>
  <si>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</si>
  <si>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</si>
  <si>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</si>
  <si>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</si>
  <si>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</si>
  <si>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</si>
  <si>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</si>
  <si>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</si>
  <si>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</si>
  <si>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</si>
  <si>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</si>
  <si>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</si>
  <si>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</si>
  <si>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</si>
  <si>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</si>
  <si>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</si>
  <si>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</si>
  <si>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</si>
  <si>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</si>
  <si>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</si>
  <si>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</si>
  <si>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</si>
  <si>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</si>
  <si>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</si>
  <si>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</si>
  <si>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</si>
  <si>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</si>
  <si>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</si>
  <si>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</si>
  <si>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</si>
  <si>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</si>
  <si>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</si>
  <si>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</si>
  <si>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</si>
  <si>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</si>
  <si>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</si>
  <si>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</si>
  <si>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</si>
  <si>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</si>
  <si>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</si>
  <si>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</si>
  <si>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</si>
  <si>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</si>
  <si>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</si>
  <si>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</si>
  <si>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</si>
  <si>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</si>
  <si>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</si>
  <si>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</si>
  <si>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</si>
  <si>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</si>
  <si>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</si>
  <si>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</si>
  <si>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</si>
  <si>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</si>
  <si>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</si>
  <si>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</si>
  <si>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</si>
  <si>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</si>
  <si>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</si>
  <si>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</si>
  <si>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</si>
  <si>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</si>
  <si>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</si>
  <si>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</si>
  <si>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</si>
  <si>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</si>
  <si>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</si>
  <si>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</si>
  <si>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</si>
  <si>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</si>
  <si>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</si>
  <si>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</si>
  <si>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</si>
  <si>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</si>
  <si>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</si>
  <si>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</si>
  <si>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</si>
  <si>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</si>
  <si>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</si>
  <si>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</si>
  <si>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</si>
  <si>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</si>
  <si>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</si>
  <si>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</si>
  <si>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</si>
  <si>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</si>
  <si>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</si>
  <si>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</si>
  <si>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</si>
  <si>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</si>
  <si>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</si>
  <si>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</si>
  <si>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</si>
  <si>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</si>
  <si>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</si>
  <si>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</si>
  <si>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</si>
  <si>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</si>
  <si>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</si>
  <si>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</si>
  <si>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</si>
  <si>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</si>
  <si>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</si>
  <si>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</si>
  <si>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</si>
  <si>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</si>
  <si>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</si>
  <si>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</si>
  <si>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</si>
  <si>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</si>
  <si>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</si>
  <si>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</si>
  <si>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</si>
  <si>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</si>
  <si>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</si>
  <si>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</si>
  <si>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</si>
  <si>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</si>
  <si>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</si>
  <si>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</si>
  <si>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</si>
  <si>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</si>
  <si>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</si>
  <si>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</si>
  <si>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</si>
  <si>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</si>
  <si>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</si>
  <si>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</si>
  <si>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</si>
  <si>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</si>
  <si>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</si>
  <si>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</si>
  <si>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</si>
  <si>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</si>
  <si>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</si>
  <si>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</si>
  <si>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</si>
  <si>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</si>
  <si>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</si>
  <si>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</si>
  <si>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</si>
  <si>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</si>
  <si>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</si>
  <si>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</si>
  <si>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</si>
  <si>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</si>
  <si>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</si>
  <si>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</si>
  <si>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</si>
  <si>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</si>
  <si>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</si>
  <si>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</si>
  <si>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</si>
  <si>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</si>
  <si>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</si>
  <si>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</si>
  <si>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</si>
  <si>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</si>
  <si>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</si>
  <si>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</si>
  <si>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</si>
  <si>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</si>
  <si>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</si>
  <si>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</si>
  <si>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</si>
  <si>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</si>
  <si>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</si>
  <si>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</si>
  <si>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</si>
  <si>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</si>
  <si>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</si>
  <si>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</si>
  <si>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</si>
  <si>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</si>
  <si>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</si>
  <si>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</si>
  <si>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</si>
  <si>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</si>
  <si>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</si>
  <si>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</si>
  <si>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</si>
  <si>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</si>
  <si>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</si>
  <si>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</si>
  <si>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</si>
  <si>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</si>
  <si>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</si>
  <si>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</si>
  <si>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</si>
  <si>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</si>
  <si>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</si>
  <si>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</si>
  <si>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</si>
  <si>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</si>
  <si>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</si>
  <si>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</si>
  <si>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</si>
  <si>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</si>
  <si>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</si>
  <si>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</si>
  <si>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</si>
  <si>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</si>
  <si>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</si>
  <si>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</si>
  <si>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</si>
  <si>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</si>
  <si>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</si>
  <si>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</si>
  <si>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</si>
  <si>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</si>
  <si>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</si>
  <si>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</si>
  <si>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</si>
  <si>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</si>
  <si>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</si>
  <si>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</si>
  <si>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</si>
  <si>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</si>
  <si>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</si>
  <si>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</si>
  <si>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</si>
  <si>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</si>
  <si>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</si>
  <si>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</si>
  <si>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</si>
  <si>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</si>
  <si>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</si>
  <si>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</si>
  <si>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</si>
  <si>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</si>
  <si>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</si>
  <si>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</si>
  <si>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</si>
  <si>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</si>
  <si>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</si>
  <si>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</si>
  <si>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</si>
  <si>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</si>
  <si>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</si>
  <si>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</si>
  <si>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</si>
  <si>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</si>
  <si>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</si>
  <si>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</si>
  <si>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</si>
  <si>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</si>
  <si>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</si>
  <si>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</si>
  <si>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</si>
  <si>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</si>
  <si>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</si>
  <si>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</si>
  <si>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</si>
  <si>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</si>
  <si>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</si>
  <si>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</si>
  <si>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</si>
  <si>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</si>
  <si>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</si>
  <si>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</si>
  <si>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</si>
  <si>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</si>
  <si>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</si>
  <si>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</si>
  <si>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</si>
  <si>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</si>
  <si>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</si>
  <si>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</si>
  <si>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</si>
  <si>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</si>
  <si>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</si>
  <si>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</si>
  <si>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</si>
  <si>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</si>
  <si>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</si>
  <si>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</si>
  <si>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</si>
  <si>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</si>
  <si>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</si>
  <si>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</si>
  <si>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</si>
  <si>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</si>
  <si>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</si>
  <si>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</si>
  <si>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</si>
  <si>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</si>
  <si>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</si>
  <si>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</si>
  <si>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</si>
  <si>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</si>
  <si>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</si>
  <si>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</si>
  <si>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</si>
  <si>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</si>
  <si>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</si>
  <si>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</si>
  <si>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</si>
  <si>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</si>
  <si>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</si>
  <si>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</si>
  <si>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</si>
  <si>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</si>
  <si>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</si>
  <si>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</si>
  <si>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</si>
  <si>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</si>
  <si>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</si>
  <si>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</si>
  <si>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</si>
  <si>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</si>
  <si>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</si>
  <si>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</si>
  <si>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</si>
  <si>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</si>
  <si>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</si>
  <si>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</si>
  <si>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</si>
  <si>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</si>
  <si>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</si>
  <si>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</si>
  <si>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</si>
  <si>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</si>
  <si>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</si>
  <si>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</si>
  <si>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</si>
  <si>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</si>
  <si>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</si>
  <si>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</si>
  <si>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</si>
  <si>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</si>
  <si>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</si>
  <si>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</si>
  <si>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</si>
  <si>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</si>
  <si>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</si>
  <si>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</si>
  <si>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</si>
  <si>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</si>
  <si>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</si>
  <si>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</si>
  <si>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</si>
  <si>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</si>
  <si>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</si>
  <si>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</si>
  <si>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</si>
  <si>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</si>
  <si>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</si>
  <si>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</si>
  <si>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</si>
  <si>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</si>
  <si>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</si>
  <si>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</si>
  <si>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</si>
  <si>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</si>
  <si>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</si>
  <si>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</si>
  <si>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</si>
  <si>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</si>
  <si>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</si>
  <si>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</si>
  <si>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</si>
  <si>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</si>
  <si>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</si>
  <si>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</si>
  <si>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</si>
  <si>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</si>
  <si>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</si>
  <si>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</si>
  <si>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</si>
  <si>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</si>
  <si>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</si>
  <si>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</si>
  <si>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</si>
  <si>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</si>
  <si>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</si>
  <si>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</si>
  <si>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</si>
  <si>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</si>
  <si>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</si>
  <si>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</si>
  <si>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</si>
  <si>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</si>
  <si>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</si>
  <si>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</si>
  <si>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</si>
  <si>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</si>
  <si>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</si>
  <si>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</si>
  <si>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</si>
  <si>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</si>
  <si>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</si>
  <si>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</si>
  <si>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</si>
  <si>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</si>
  <si>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</si>
  <si>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</si>
  <si>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</si>
  <si>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</si>
  <si>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</si>
  <si>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</si>
  <si>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</si>
  <si>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</si>
  <si>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</si>
  <si>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</si>
  <si>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</si>
  <si>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</si>
  <si>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</si>
  <si>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</si>
  <si>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</si>
  <si>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</si>
  <si>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</si>
  <si>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</si>
  <si>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</si>
  <si>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</si>
  <si>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</si>
  <si>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</si>
  <si>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</si>
  <si>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</si>
  <si>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</si>
  <si>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</si>
  <si>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</si>
  <si>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</si>
  <si>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</si>
  <si>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</si>
  <si>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</si>
  <si>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</si>
  <si>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</si>
  <si>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</si>
  <si>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</si>
  <si>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</si>
  <si>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</si>
  <si>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</si>
  <si>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</si>
  <si>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</si>
  <si>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</si>
  <si>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</si>
  <si>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</si>
  <si>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</si>
  <si>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</si>
  <si>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</si>
  <si>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</si>
  <si>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</si>
  <si>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</si>
  <si>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</si>
  <si>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</si>
  <si>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</si>
  <si>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</si>
  <si>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</si>
  <si>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</si>
  <si>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</si>
  <si>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</si>
  <si>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</si>
  <si>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</si>
  <si>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</si>
  <si>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</si>
  <si>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</si>
  <si>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</si>
  <si>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</si>
  <si>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</si>
  <si>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</si>
  <si>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</si>
  <si>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</si>
  <si>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</si>
  <si>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</si>
  <si>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</si>
  <si>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</si>
  <si>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</si>
  <si>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</si>
  <si>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</si>
  <si>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</si>
  <si>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</si>
  <si>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</si>
  <si>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</si>
  <si>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</si>
  <si>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</si>
  <si>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</si>
  <si>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</si>
  <si>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</si>
  <si>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</si>
  <si>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</si>
  <si>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</si>
  <si>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</si>
  <si>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</si>
  <si>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</si>
  <si>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</si>
  <si>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</si>
  <si>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</si>
  <si>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</si>
  <si>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</si>
  <si>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</si>
  <si>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</si>
  <si>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</si>
  <si>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</si>
  <si>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</si>
  <si>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</si>
  <si>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</si>
  <si>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</si>
  <si>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</si>
  <si>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</si>
  <si>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</si>
  <si>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</si>
  <si>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</si>
  <si>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</si>
  <si>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</si>
  <si>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</si>
  <si>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</si>
  <si>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</si>
  <si>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</si>
  <si>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</si>
  <si>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</si>
  <si>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</si>
  <si>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</si>
  <si>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</si>
  <si>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</si>
  <si>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</si>
  <si>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</si>
  <si>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</si>
  <si>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</si>
  <si>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</si>
  <si>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</si>
  <si>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</si>
  <si>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</si>
  <si>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</si>
  <si>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</si>
  <si>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</si>
  <si>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</si>
  <si>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</si>
  <si>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</si>
  <si>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</si>
  <si>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</si>
  <si>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</si>
  <si>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</si>
  <si>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</si>
  <si>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</si>
  <si>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</si>
  <si>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</si>
  <si>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</si>
  <si>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</si>
  <si>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</si>
  <si>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</si>
  <si>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</si>
  <si>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</si>
  <si>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</si>
  <si>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</si>
  <si>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</si>
  <si>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</si>
  <si>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</si>
  <si>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</si>
  <si>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</si>
  <si>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</si>
  <si>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</si>
  <si>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</si>
  <si>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</si>
  <si>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</si>
  <si>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</si>
  <si>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</si>
  <si>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</si>
  <si>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</si>
  <si>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</si>
  <si>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</si>
  <si>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</si>
  <si>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</si>
  <si>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</si>
  <si>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</si>
  <si>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</si>
  <si>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</si>
  <si>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</si>
  <si>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</si>
  <si>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</si>
  <si>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</si>
  <si>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</si>
  <si>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</si>
  <si>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</si>
  <si>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</si>
  <si>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</si>
  <si>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</si>
  <si>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</si>
  <si>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</si>
  <si>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</si>
  <si>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</si>
  <si>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</si>
  <si>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</si>
  <si>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</si>
  <si>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</si>
  <si>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</si>
  <si>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</si>
  <si>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</si>
  <si>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</si>
  <si>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</si>
  <si>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</si>
  <si>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</si>
  <si>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</si>
  <si>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</si>
  <si>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</si>
  <si>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</si>
  <si>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</si>
  <si>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</si>
  <si>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</si>
  <si>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</si>
  <si>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</si>
  <si>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</si>
  <si>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</si>
  <si>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</si>
  <si>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</si>
  <si>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</si>
  <si>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</si>
  <si>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</si>
  <si>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</si>
  <si>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</si>
  <si>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</si>
  <si>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</si>
  <si>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</si>
  <si>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</si>
  <si>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</si>
  <si>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</si>
  <si>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</si>
  <si>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</si>
  <si>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</si>
  <si>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</si>
  <si>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</si>
  <si>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</si>
  <si>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</si>
  <si>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</si>
  <si>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</si>
  <si>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</si>
  <si>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</si>
  <si>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</si>
  <si>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</si>
  <si>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</si>
  <si>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</si>
  <si>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</si>
  <si>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</si>
  <si>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</si>
  <si>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</si>
  <si>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</si>
  <si>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</si>
  <si>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</si>
  <si>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</si>
  <si>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</si>
  <si>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</si>
  <si>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</si>
  <si>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</si>
  <si>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</si>
  <si>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</si>
  <si>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</si>
  <si>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</si>
  <si>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</si>
  <si>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</si>
  <si>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</si>
  <si>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</si>
  <si>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</si>
  <si>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</si>
  <si>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</si>
  <si>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</si>
  <si>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</si>
  <si>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</si>
  <si>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</si>
  <si>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</si>
  <si>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</si>
  <si>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</si>
  <si>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</si>
  <si>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</si>
  <si>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</si>
  <si>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</si>
  <si>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</si>
  <si>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</si>
  <si>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</si>
  <si>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</si>
  <si>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</si>
  <si>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</si>
  <si>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</si>
  <si>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</si>
  <si>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</si>
  <si>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</si>
  <si>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</si>
  <si>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</si>
  <si>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</si>
  <si>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</si>
  <si>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</si>
  <si>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</si>
  <si>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</si>
  <si>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</si>
  <si>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</si>
  <si>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</si>
  <si>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</si>
  <si>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</si>
  <si>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</si>
  <si>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</si>
  <si>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</si>
  <si>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</si>
  <si>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</si>
  <si>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</si>
  <si>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</si>
  <si>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</si>
  <si>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</si>
  <si>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</si>
  <si>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</si>
  <si>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</si>
  <si>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</si>
  <si>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</si>
  <si>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</si>
  <si>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</si>
  <si>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</si>
  <si>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</si>
  <si>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</si>
  <si>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</si>
  <si>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</si>
  <si>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</si>
  <si>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</si>
  <si>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</si>
  <si>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</si>
  <si>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</si>
  <si>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</si>
  <si>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</si>
  <si>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</si>
  <si>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</si>
  <si>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</si>
  <si>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</si>
  <si>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</si>
  <si>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</si>
  <si>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</si>
  <si>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</si>
  <si>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</si>
  <si>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</si>
  <si>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</si>
  <si>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</si>
  <si>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</si>
  <si>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</si>
  <si>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</si>
  <si>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</si>
  <si>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</si>
  <si>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</si>
  <si>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</si>
  <si>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</si>
  <si>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</si>
  <si>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</si>
  <si>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</si>
  <si>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</si>
  <si>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</si>
  <si>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</si>
  <si>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</si>
  <si>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</si>
  <si>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</si>
  <si>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</si>
  <si>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</si>
  <si>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</si>
  <si>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</si>
  <si>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</si>
  <si>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</si>
  <si>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</si>
  <si>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</si>
  <si>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</si>
  <si>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</si>
  <si>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</si>
  <si>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</si>
  <si>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</si>
  <si>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</si>
  <si>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</si>
  <si>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</si>
  <si>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</si>
  <si>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</si>
  <si>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</si>
  <si>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</si>
  <si>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</si>
  <si>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</si>
  <si>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</si>
  <si>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</si>
  <si>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</si>
  <si>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</si>
  <si>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</si>
  <si>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</si>
  <si>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</si>
  <si>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</si>
  <si>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</si>
  <si>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</si>
  <si>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</si>
  <si>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</si>
  <si>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</si>
  <si>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</si>
  <si>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</si>
  <si>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</si>
  <si>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</si>
  <si>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</si>
  <si>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</si>
  <si>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</si>
  <si>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</si>
  <si>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</si>
  <si>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</si>
  <si>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</si>
  <si>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</si>
  <si>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</si>
  <si>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</si>
  <si>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</si>
  <si>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</si>
  <si>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</si>
  <si>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</si>
  <si>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</si>
  <si>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</si>
  <si>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</si>
  <si>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</si>
  <si>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</si>
  <si>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</si>
  <si>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</si>
  <si>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</si>
  <si>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</si>
  <si>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</si>
  <si>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</si>
  <si>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</si>
  <si>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</si>
  <si>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</si>
  <si>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</si>
  <si>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</si>
  <si>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</si>
  <si>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</si>
  <si>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</si>
  <si>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</si>
  <si>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</si>
  <si>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</si>
  <si>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</si>
  <si>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</si>
  <si>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</si>
  <si>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</si>
  <si>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</si>
  <si>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</si>
  <si>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</si>
  <si>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</si>
  <si>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</si>
  <si>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</si>
  <si>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</si>
  <si>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</si>
  <si>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</si>
  <si>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</si>
  <si>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</si>
  <si>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</si>
  <si>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</si>
  <si>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</si>
  <si>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</si>
  <si>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</si>
  <si>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</si>
  <si>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</si>
  <si>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</si>
  <si>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</si>
  <si>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</si>
  <si>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</si>
  <si>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</si>
  <si>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</si>
  <si>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</si>
  <si>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</si>
  <si>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</si>
  <si>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</si>
  <si>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</si>
  <si>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</si>
  <si>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</si>
  <si>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</si>
  <si>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</si>
  <si>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</si>
  <si>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</si>
  <si>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</si>
  <si>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</si>
  <si>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</si>
  <si>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</si>
  <si>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</si>
  <si>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</si>
  <si>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</si>
  <si>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</si>
  <si>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</si>
  <si>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</si>
  <si>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</si>
  <si>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</si>
  <si>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</si>
  <si>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</si>
  <si>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</si>
  <si>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</si>
  <si>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</si>
  <si>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</si>
  <si>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</si>
  <si>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</si>
  <si>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</si>
  <si>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</si>
  <si>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</si>
  <si>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</si>
  <si>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</si>
  <si>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</si>
  <si>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</si>
  <si>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</si>
  <si>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</si>
  <si>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</si>
  <si>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</si>
  <si>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</si>
  <si>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</si>
  <si>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</si>
  <si>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</si>
  <si>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</si>
  <si>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</si>
  <si>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</si>
  <si>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</si>
  <si>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</si>
  <si>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</si>
  <si>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</si>
  <si>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</si>
  <si>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</si>
  <si>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</si>
  <si>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</si>
  <si>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</si>
  <si>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</si>
  <si>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</si>
  <si>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</si>
  <si>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</si>
  <si>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</si>
  <si>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</si>
  <si>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</si>
  <si>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</si>
  <si>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</si>
  <si>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</si>
  <si>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</si>
  <si>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</si>
  <si>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</si>
  <si>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</si>
  <si>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</si>
  <si>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</si>
  <si>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</si>
  <si>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</si>
  <si>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</si>
  <si>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</si>
  <si>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</si>
  <si>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</si>
  <si>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</si>
  <si>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</si>
  <si>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</si>
  <si>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</si>
  <si>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</si>
  <si>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</si>
  <si>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</si>
  <si>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</si>
  <si>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</si>
  <si>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</si>
  <si>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</si>
  <si>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</si>
  <si>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</si>
  <si>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</si>
  <si>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</si>
  <si>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</si>
  <si>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</si>
  <si>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</si>
  <si>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</si>
  <si>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</si>
  <si>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</si>
  <si>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</si>
  <si>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</si>
  <si>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</si>
  <si>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</si>
  <si>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</si>
  <si>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</si>
  <si>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</si>
  <si>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</si>
  <si>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</si>
  <si>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</si>
  <si>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</si>
  <si>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</si>
  <si>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</si>
  <si>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</si>
  <si>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</si>
  <si>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</si>
  <si>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</si>
  <si>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</si>
  <si>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</si>
  <si>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</si>
  <si>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</si>
  <si>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</si>
  <si>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</si>
  <si>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</si>
  <si>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</si>
  <si>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</si>
  <si>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</si>
  <si>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</si>
  <si>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</si>
  <si>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</si>
  <si>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</si>
  <si>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</si>
  <si>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</si>
  <si>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</si>
  <si>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</si>
  <si>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</si>
  <si>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</si>
  <si>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</si>
  <si>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</si>
  <si>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</si>
  <si>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</si>
  <si>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</si>
  <si>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</si>
  <si>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</si>
  <si>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</si>
  <si>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</si>
  <si>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</si>
  <si>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</si>
  <si>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</si>
  <si>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</si>
  <si>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</si>
  <si>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</si>
  <si>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</si>
  <si>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</si>
  <si>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</si>
  <si>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</si>
  <si>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</si>
  <si>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</si>
  <si>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</si>
  <si>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</si>
  <si>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</si>
  <si>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</si>
  <si>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</si>
  <si>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</si>
  <si>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</si>
  <si>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</si>
  <si>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</si>
  <si>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</si>
  <si>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</si>
  <si>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</si>
  <si>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</si>
  <si>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</si>
  <si>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</si>
  <si>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</si>
  <si>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</si>
  <si>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</si>
  <si>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</si>
  <si>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</si>
  <si>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</si>
  <si>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</si>
  <si>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</si>
  <si>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</si>
  <si>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</si>
  <si>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</si>
  <si>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</si>
  <si>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</si>
  <si>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</si>
  <si>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</si>
  <si>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</si>
  <si>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</si>
  <si>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</si>
  <si>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</si>
  <si>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</si>
  <si>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</si>
  <si>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</si>
  <si>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</si>
  <si>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</si>
  <si>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</si>
  <si>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</si>
  <si>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</si>
  <si>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</si>
  <si>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</si>
  <si>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</si>
  <si>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</si>
  <si>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</si>
  <si>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</si>
  <si>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</si>
  <si>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</si>
  <si>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</si>
  <si>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</si>
  <si>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</si>
  <si>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</si>
  <si>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</si>
  <si>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</si>
  <si>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</si>
  <si>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</si>
  <si>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</si>
  <si>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</si>
  <si>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</si>
  <si>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</si>
  <si>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</si>
  <si>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</si>
  <si>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</si>
  <si>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</si>
  <si>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</si>
  <si>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</si>
  <si>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</si>
  <si>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</si>
  <si>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</si>
  <si>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</si>
  <si>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</si>
  <si>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</si>
  <si>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</si>
  <si>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</si>
  <si>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</si>
  <si>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</si>
  <si>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</si>
  <si>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</si>
  <si>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</si>
  <si>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</si>
  <si>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</si>
  <si>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</si>
  <si>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</si>
  <si>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</si>
  <si>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</si>
  <si>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</si>
  <si>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</si>
  <si>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</si>
  <si>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</si>
  <si>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</si>
  <si>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</si>
  <si>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</si>
  <si>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</si>
  <si>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</si>
  <si>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</si>
  <si>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</si>
  <si>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</si>
  <si>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</si>
  <si>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</si>
  <si>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</si>
  <si>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</si>
  <si>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</si>
  <si>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</si>
  <si>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</si>
  <si>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</si>
  <si>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</si>
  <si>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</si>
  <si>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</si>
  <si>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</si>
  <si>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</si>
  <si>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</si>
  <si>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</si>
  <si>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</si>
  <si>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</si>
  <si>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</si>
  <si>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</si>
  <si>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</si>
  <si>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</si>
  <si>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</si>
  <si>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</si>
  <si>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</si>
  <si>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</si>
  <si>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</si>
  <si>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</si>
  <si>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</si>
  <si>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</si>
  <si>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</si>
  <si>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</si>
  <si>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</si>
  <si>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</si>
  <si>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</si>
  <si>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</si>
  <si>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</si>
  <si>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</si>
  <si>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</si>
  <si>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</si>
  <si>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</si>
  <si>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</si>
  <si>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</si>
  <si>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</si>
  <si>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</si>
  <si>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</si>
  <si>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</si>
  <si>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</si>
  <si>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</si>
  <si>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</si>
  <si>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</si>
  <si>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</si>
  <si>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</si>
  <si>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</si>
  <si>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</si>
  <si>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</si>
  <si>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</si>
  <si>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</si>
  <si>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</si>
  <si>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</si>
  <si>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</si>
  <si>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</si>
  <si>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</si>
  <si>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</si>
  <si>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</si>
  <si>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</si>
  <si>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</si>
  <si>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</si>
  <si>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</si>
  <si>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</si>
  <si>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</si>
  <si>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</si>
  <si>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</si>
  <si>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</si>
  <si>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</si>
  <si>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</si>
  <si>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</si>
  <si>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</si>
  <si>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</si>
  <si>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</si>
  <si>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</si>
  <si>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</si>
  <si>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</si>
  <si>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</si>
  <si>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</si>
  <si>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</si>
  <si>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</si>
  <si>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</si>
  <si>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</si>
  <si>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</si>
  <si>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</si>
  <si>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</si>
  <si>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</si>
  <si>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</si>
  <si>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</si>
  <si>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</si>
  <si>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</si>
  <si>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</si>
  <si>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</si>
  <si>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</si>
  <si>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</si>
  <si>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</si>
  <si>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</si>
  <si>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</si>
  <si>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</si>
  <si>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</si>
  <si>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</si>
  <si>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</si>
  <si>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</si>
  <si>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</si>
  <si>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</si>
  <si>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</si>
  <si>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</si>
  <si>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</si>
  <si>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</si>
  <si>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</si>
  <si>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</si>
  <si>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</si>
  <si>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</si>
  <si>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</si>
  <si>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</si>
  <si>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</si>
  <si>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</si>
  <si>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</si>
  <si>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</si>
  <si>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</si>
  <si>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</si>
  <si>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</si>
  <si>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</si>
  <si>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</si>
  <si>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</si>
  <si>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</si>
  <si>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</si>
  <si>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</si>
  <si>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</si>
  <si>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</si>
  <si>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</si>
  <si>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</si>
  <si>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</si>
  <si>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</si>
  <si>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</si>
  <si>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</si>
  <si>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</si>
  <si>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</si>
  <si>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</si>
  <si>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</si>
  <si>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</si>
  <si>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</si>
  <si>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</si>
  <si>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</si>
  <si>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</si>
  <si>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</si>
  <si>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</si>
  <si>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</si>
  <si>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</si>
  <si>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</si>
  <si>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</si>
  <si>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</si>
  <si>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</si>
  <si>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</si>
  <si>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</si>
  <si>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</si>
  <si>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</si>
  <si>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</si>
  <si>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</si>
  <si>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</si>
  <si>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</si>
  <si>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</si>
  <si>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</si>
  <si>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</si>
  <si>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</si>
  <si>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</si>
  <si>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</si>
  <si>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</si>
  <si>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</si>
  <si>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</si>
  <si>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</si>
  <si>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</si>
  <si>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</si>
  <si>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</si>
  <si>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</si>
  <si>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</si>
  <si>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</si>
  <si>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</si>
  <si>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</si>
  <si>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</si>
  <si>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</si>
  <si>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</si>
  <si>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</si>
  <si>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</si>
  <si>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</si>
  <si>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</si>
  <si>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</si>
  <si>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</si>
  <si>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</si>
  <si>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</si>
  <si>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</si>
  <si>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</si>
  <si>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</si>
  <si>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</si>
  <si>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</si>
  <si>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</si>
  <si>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</si>
  <si>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</si>
  <si>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</si>
  <si>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</si>
  <si>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</si>
  <si>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</si>
  <si>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</si>
  <si>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</si>
  <si>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</si>
  <si>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</si>
  <si>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</si>
  <si>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</si>
  <si>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</si>
  <si>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</si>
  <si>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</si>
  <si>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</si>
  <si>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</si>
  <si>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</si>
  <si>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</si>
  <si>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</si>
  <si>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</si>
  <si>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</si>
  <si>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</si>
  <si>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</si>
  <si>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</si>
  <si>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</si>
  <si>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</si>
  <si>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</si>
  <si>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</si>
  <si>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</si>
  <si>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</si>
  <si>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</si>
  <si>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</si>
  <si>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</si>
  <si>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</si>
  <si>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</si>
  <si>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</si>
  <si>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</si>
  <si>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</si>
  <si>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</si>
  <si>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</si>
  <si>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</si>
  <si>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</si>
  <si>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</si>
  <si>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</si>
  <si>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</si>
  <si>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</si>
  <si>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</si>
  <si>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</si>
  <si>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</si>
  <si>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</si>
  <si>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</si>
  <si>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</si>
  <si>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</si>
  <si>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</si>
  <si>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</si>
  <si>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</si>
  <si>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</si>
  <si>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</si>
  <si>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</si>
  <si>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</si>
  <si>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</si>
  <si>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</si>
  <si>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</si>
  <si>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</si>
  <si>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</si>
  <si>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</si>
  <si>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</si>
  <si>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</si>
  <si>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</si>
  <si>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</si>
  <si>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</si>
  <si>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</si>
  <si>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</si>
  <si>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</si>
  <si>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</si>
  <si>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</si>
  <si>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</si>
  <si>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</si>
  <si>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</si>
  <si>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</si>
  <si>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</si>
  <si>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</si>
  <si>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</si>
  <si>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</si>
  <si>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</si>
  <si>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</si>
  <si>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</si>
  <si>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</si>
  <si>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</si>
  <si>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</si>
  <si>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</si>
  <si>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</si>
  <si>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</si>
  <si>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</si>
  <si>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</si>
  <si>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</si>
  <si>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</si>
  <si>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</si>
  <si>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</si>
  <si>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</si>
  <si>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</si>
  <si>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</si>
  <si>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</si>
  <si>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</si>
  <si>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</si>
  <si>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</si>
  <si>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</si>
  <si>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</si>
  <si>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</si>
  <si>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</si>
  <si>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</si>
  <si>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</si>
  <si>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</si>
  <si>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</si>
  <si>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</si>
  <si>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</si>
  <si>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</si>
  <si>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</si>
  <si>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</si>
  <si>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</si>
  <si>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</si>
  <si>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</si>
  <si>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</si>
  <si>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</si>
  <si>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</si>
  <si>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</si>
  <si>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</si>
  <si>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</si>
  <si>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</si>
  <si>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</si>
  <si>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</si>
  <si>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</si>
  <si>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</si>
  <si>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</si>
  <si>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</si>
  <si>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</si>
  <si>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</si>
  <si>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</si>
  <si>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</si>
  <si>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</si>
  <si>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</si>
  <si>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</si>
  <si>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</si>
  <si>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</si>
  <si>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</si>
  <si>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</si>
  <si>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</si>
  <si>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</si>
  <si>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</si>
  <si>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</si>
  <si>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</si>
  <si>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</si>
  <si>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</si>
  <si>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</si>
  <si>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</si>
  <si>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</si>
  <si>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</si>
  <si>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</si>
  <si>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</si>
  <si>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</si>
  <si>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</si>
  <si>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</si>
  <si>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</si>
  <si>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</si>
  <si>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</si>
  <si>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</si>
  <si>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</si>
  <si>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</si>
  <si>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</si>
  <si>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</si>
  <si>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</si>
  <si>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</si>
  <si>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</si>
  <si>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</si>
  <si>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</si>
  <si>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</si>
  <si>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</si>
  <si>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</si>
  <si>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</si>
  <si>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</si>
  <si>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</si>
  <si>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</si>
  <si>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</si>
  <si>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</si>
  <si>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</si>
  <si>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</si>
  <si>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</si>
  <si>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</si>
  <si>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</si>
  <si>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</si>
  <si>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</si>
  <si>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</si>
  <si>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</si>
  <si>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</si>
  <si>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</si>
  <si>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</si>
  <si>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</si>
  <si>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</si>
  <si>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</si>
  <si>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</si>
  <si>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</si>
  <si>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</si>
  <si>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</si>
  <si>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</si>
  <si>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</si>
  <si>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</si>
  <si>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</si>
  <si>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</si>
  <si>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</si>
  <si>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</si>
  <si>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</si>
  <si>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</si>
  <si>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</si>
  <si>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</si>
  <si>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</si>
  <si>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</si>
  <si>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</si>
  <si>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</si>
  <si>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</si>
  <si>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</si>
  <si>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</si>
  <si>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</si>
  <si>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</si>
  <si>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</si>
  <si>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</si>
  <si>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</si>
  <si>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</si>
  <si>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</si>
  <si>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</si>
  <si>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</si>
  <si>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</si>
  <si>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</si>
  <si>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</si>
  <si>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</si>
  <si>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</si>
  <si>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</si>
  <si>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</si>
  <si>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</si>
  <si>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</si>
  <si>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</si>
  <si>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</si>
  <si>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</si>
  <si>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</si>
  <si>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</si>
  <si>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</si>
  <si>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</si>
  <si>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</si>
  <si>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</si>
  <si>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</si>
  <si>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</si>
  <si>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</si>
  <si>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</si>
  <si>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</si>
  <si>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</si>
  <si>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</si>
  <si>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</si>
  <si>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</si>
  <si>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</si>
  <si>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</si>
  <si>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</si>
  <si>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</si>
  <si>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</si>
  <si>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</si>
  <si>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</si>
  <si>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</si>
  <si>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</si>
  <si>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</si>
  <si>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</si>
  <si>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</si>
  <si>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</si>
  <si>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</si>
  <si>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</si>
  <si>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</si>
  <si>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</si>
  <si>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</si>
  <si>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</si>
  <si>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</si>
  <si>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</si>
  <si>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</si>
  <si>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</si>
  <si>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</si>
  <si>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</si>
  <si>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</si>
  <si>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</si>
  <si>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</si>
  <si>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</si>
  <si>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</si>
  <si>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</si>
  <si>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</si>
  <si>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</si>
  <si>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</si>
  <si>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</si>
  <si>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</si>
  <si>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</si>
  <si>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</si>
  <si>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</si>
  <si>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</si>
  <si>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</si>
  <si>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</si>
  <si>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</si>
  <si>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</si>
  <si>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</si>
  <si>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</si>
  <si>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</si>
  <si>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</si>
  <si>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</si>
  <si>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</si>
  <si>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</si>
  <si>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</si>
  <si>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</si>
  <si>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</si>
  <si>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</si>
  <si>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</si>
  <si>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</si>
  <si>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</si>
  <si>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</si>
  <si>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</si>
  <si>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</si>
  <si>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</si>
  <si>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</si>
  <si>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</si>
  <si>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</si>
  <si>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</si>
  <si>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</si>
  <si>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</si>
  <si>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</si>
  <si>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</si>
  <si>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</si>
  <si>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</si>
  <si>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</si>
  <si>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</si>
  <si>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</si>
  <si>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</si>
  <si>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</si>
  <si>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</si>
  <si>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</si>
  <si>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</si>
  <si>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</si>
  <si>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</si>
  <si>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</si>
  <si>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</si>
  <si>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</si>
  <si>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</si>
  <si>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</si>
  <si>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</si>
  <si>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</si>
  <si>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</si>
  <si>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</si>
  <si>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</si>
  <si>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</si>
  <si>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</si>
  <si>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</si>
  <si>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</si>
  <si>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</si>
  <si>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</si>
  <si>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</si>
  <si>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</si>
  <si>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</si>
  <si>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</si>
  <si>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</si>
  <si>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</si>
  <si>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</si>
  <si>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</si>
  <si>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</si>
  <si>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</si>
  <si>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</si>
  <si>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</si>
  <si>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</si>
  <si>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</si>
  <si>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</si>
  <si>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</si>
  <si>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</si>
  <si>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</si>
  <si>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</si>
  <si>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</si>
  <si>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</si>
  <si>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</si>
  <si>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</si>
  <si>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</si>
  <si>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</si>
  <si>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</si>
  <si>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</si>
  <si>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</si>
  <si>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</si>
  <si>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</si>
  <si>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</si>
  <si>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</si>
  <si>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</si>
  <si>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</si>
  <si>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</si>
  <si>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</si>
  <si>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</si>
  <si>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</si>
  <si>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</si>
  <si>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</si>
  <si>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</si>
  <si>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</si>
  <si>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</si>
  <si>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</si>
  <si>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</si>
  <si>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</si>
  <si>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</si>
  <si>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</si>
  <si>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</si>
  <si>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</si>
  <si>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</si>
  <si>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</si>
  <si>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</si>
  <si>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</si>
  <si>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</si>
  <si>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</si>
  <si>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</si>
  <si>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</si>
  <si>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</si>
  <si>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</si>
  <si>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</si>
  <si>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</si>
  <si>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</si>
  <si>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</si>
  <si>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</si>
  <si>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</si>
  <si>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</si>
  <si>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</si>
  <si>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</si>
  <si>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</si>
  <si>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</si>
  <si>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</si>
  <si>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</si>
  <si>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</si>
  <si>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</si>
  <si>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</si>
  <si>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</si>
  <si>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</si>
  <si>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</si>
  <si>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</si>
  <si>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</si>
  <si>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</si>
  <si>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</si>
  <si>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</si>
  <si>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</si>
  <si>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</si>
  <si>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</si>
  <si>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</si>
  <si>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</si>
  <si>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</si>
  <si>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</si>
  <si>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</si>
  <si>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</si>
  <si>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</si>
  <si>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</si>
  <si>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</si>
  <si>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</si>
  <si>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</si>
  <si>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</si>
  <si>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</si>
  <si>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</si>
  <si>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</si>
  <si>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</si>
  <si>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</si>
  <si>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</si>
  <si>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</si>
  <si>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</si>
  <si>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</si>
  <si>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</si>
  <si>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</si>
  <si>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</si>
  <si>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</si>
  <si>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</si>
  <si>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</si>
  <si>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</si>
  <si>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</si>
  <si>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</si>
  <si>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</si>
  <si>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</si>
  <si>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</si>
  <si>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</si>
  <si>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</si>
  <si>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</si>
  <si>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</si>
  <si>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</si>
  <si>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</si>
  <si>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</si>
  <si>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</si>
  <si>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</si>
  <si>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</si>
  <si>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</si>
  <si>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</si>
  <si>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</si>
  <si>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</si>
  <si>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</si>
  <si>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</si>
  <si>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</si>
  <si>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</si>
  <si>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</si>
  <si>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</si>
  <si>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</si>
  <si>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</si>
  <si>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</si>
  <si>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</si>
  <si>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</si>
  <si>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</si>
  <si>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</si>
  <si>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</si>
  <si>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</si>
  <si>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</si>
  <si>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</si>
  <si>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</si>
  <si>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</si>
  <si>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</si>
  <si>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</si>
  <si>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</si>
  <si>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</si>
  <si>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</si>
  <si>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</si>
  <si>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</si>
  <si>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</si>
  <si>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</si>
  <si>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</si>
  <si>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</si>
  <si>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</si>
  <si>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</si>
  <si>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</si>
  <si>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</si>
  <si>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</si>
  <si>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</si>
  <si>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</si>
  <si>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</si>
  <si>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</si>
  <si>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</si>
  <si>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</si>
  <si>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</si>
  <si>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</si>
  <si>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</si>
  <si>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</si>
  <si>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</si>
  <si>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</si>
  <si>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</si>
  <si>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</si>
  <si>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</si>
  <si>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</si>
  <si>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</si>
  <si>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</si>
  <si>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</si>
  <si>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</si>
  <si>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</si>
  <si>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</si>
  <si>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</si>
  <si>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</si>
  <si>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</si>
  <si>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</si>
  <si>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</si>
  <si>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</si>
  <si>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</si>
  <si>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</si>
  <si>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</si>
  <si>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</si>
  <si>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</si>
  <si>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</si>
  <si>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</si>
  <si>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</si>
  <si>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</si>
  <si>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</si>
  <si>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</si>
  <si>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</si>
  <si>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</si>
  <si>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</si>
  <si>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</si>
  <si>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</si>
  <si>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</si>
  <si>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</si>
  <si>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</si>
  <si>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</si>
  <si>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</si>
  <si>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</si>
  <si>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</si>
  <si>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</si>
  <si>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</si>
  <si>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</si>
  <si>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</si>
  <si>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</si>
  <si>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</si>
  <si>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</si>
  <si>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</si>
  <si>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</si>
  <si>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</si>
  <si>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</si>
  <si>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</si>
  <si>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</si>
  <si>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</si>
  <si>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</si>
  <si>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</si>
  <si>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</si>
  <si>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</si>
  <si>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</si>
  <si>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</si>
  <si>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</si>
  <si>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</si>
  <si>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</si>
  <si>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</si>
  <si>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</si>
  <si>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</si>
  <si>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</si>
  <si>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</si>
  <si>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</si>
  <si>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</si>
  <si>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</si>
  <si>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</si>
  <si>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</si>
  <si>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</si>
  <si>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</si>
  <si>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</si>
  <si>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</si>
  <si>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</si>
  <si>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</si>
  <si>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</si>
  <si>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</si>
  <si>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</si>
  <si>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</si>
  <si>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</si>
  <si>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</si>
  <si>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</si>
  <si>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</si>
  <si>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</si>
  <si>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</si>
  <si>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</si>
  <si>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</si>
  <si>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</si>
  <si>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</si>
  <si>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</si>
  <si>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</si>
  <si>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</si>
  <si>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</si>
  <si>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</si>
  <si>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</si>
  <si>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</si>
  <si>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</si>
  <si>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</si>
  <si>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</si>
  <si>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</si>
  <si>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</si>
  <si>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</si>
  <si>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</si>
  <si>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</si>
  <si>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</si>
  <si>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</si>
  <si>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</si>
  <si>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</si>
  <si>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</si>
  <si>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</si>
  <si>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</si>
  <si>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</si>
  <si>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</si>
  <si>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</si>
  <si>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</si>
  <si>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</si>
  <si>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</si>
  <si>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</si>
  <si>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</si>
  <si>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</si>
  <si>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</si>
  <si>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</si>
  <si>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</si>
  <si>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</si>
  <si>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</si>
  <si>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</si>
  <si>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</si>
  <si>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</si>
  <si>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</si>
  <si>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</si>
  <si>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</si>
  <si>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</si>
  <si>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</si>
  <si>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</si>
  <si>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</si>
  <si>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</si>
  <si>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</si>
  <si>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</si>
  <si>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</si>
  <si>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</si>
  <si>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</si>
  <si>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</si>
  <si>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</si>
  <si>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</si>
  <si>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</si>
  <si>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</si>
  <si>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</si>
  <si>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</si>
  <si>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</si>
  <si>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</si>
  <si>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</si>
  <si>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</si>
  <si>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</si>
  <si>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</si>
  <si>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</si>
  <si>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</si>
  <si>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</si>
  <si>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</si>
  <si>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</si>
  <si>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</si>
  <si>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</si>
  <si>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</si>
  <si>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</si>
  <si>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</si>
  <si>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</si>
  <si>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</si>
  <si>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</si>
  <si>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</si>
  <si>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</si>
  <si>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</si>
  <si>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</si>
  <si>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</si>
  <si>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</si>
  <si>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</si>
  <si>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</si>
  <si>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</si>
  <si>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</si>
  <si>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</si>
  <si>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</si>
  <si>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</si>
  <si>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</si>
  <si>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</si>
  <si>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</si>
  <si>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</si>
  <si>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</si>
  <si>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</si>
  <si>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</si>
  <si>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</si>
  <si>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</si>
  <si>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</si>
  <si>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</si>
  <si>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</si>
  <si>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</si>
  <si>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</si>
  <si>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</si>
  <si>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</si>
  <si>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</si>
  <si>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</si>
  <si>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</si>
  <si>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</si>
  <si>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</si>
  <si>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</si>
  <si>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</si>
  <si>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</si>
  <si>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</si>
  <si>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</si>
  <si>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</si>
  <si>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</si>
  <si>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</si>
  <si>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</si>
  <si>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</si>
  <si>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</si>
  <si>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</si>
  <si>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</si>
  <si>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</si>
  <si>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</si>
  <si>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</si>
  <si>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</si>
  <si>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</si>
  <si>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</si>
  <si>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</si>
  <si>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</si>
  <si>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</si>
  <si>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</si>
  <si>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</si>
  <si>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</si>
  <si>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</si>
  <si>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</si>
  <si>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</si>
  <si>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</si>
  <si>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</si>
  <si>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</si>
  <si>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</si>
  <si>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</si>
  <si>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</si>
  <si>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</si>
  <si>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</si>
  <si>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</si>
  <si>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</si>
  <si>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</si>
  <si>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</si>
  <si>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</si>
  <si>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</si>
  <si>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</si>
  <si>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</si>
  <si>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</si>
  <si>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</si>
  <si>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</si>
  <si>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</si>
  <si>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</si>
  <si>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</si>
  <si>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</si>
  <si>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</si>
  <si>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</si>
  <si>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</si>
  <si>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</si>
  <si>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</si>
  <si>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</si>
  <si>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</si>
  <si>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</si>
  <si>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</si>
  <si>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</si>
  <si>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</si>
  <si>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</si>
  <si>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</si>
  <si>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</si>
  <si>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</si>
  <si>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</si>
  <si>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</si>
  <si>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</si>
  <si>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</si>
  <si>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</si>
  <si>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</si>
  <si>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</si>
  <si>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</si>
  <si>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</si>
  <si>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</si>
  <si>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</si>
  <si>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</si>
  <si>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</si>
  <si>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</si>
  <si>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</si>
  <si>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</si>
  <si>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</si>
  <si>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</si>
  <si>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</si>
  <si>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</si>
  <si>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</si>
  <si>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</si>
  <si>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</si>
  <si>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</si>
  <si>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</si>
  <si>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</si>
  <si>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</si>
  <si>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</si>
  <si>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</si>
  <si>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</si>
  <si>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</si>
  <si>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</si>
  <si>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</si>
  <si>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</si>
  <si>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</si>
  <si>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</si>
  <si>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</si>
  <si>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</si>
  <si>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</si>
  <si>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</si>
  <si>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</si>
  <si>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</si>
  <si>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</si>
  <si>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</si>
  <si>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</si>
  <si>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</si>
  <si>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</si>
  <si>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</si>
  <si>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</si>
  <si>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</si>
  <si>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</si>
  <si>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</si>
  <si>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</si>
  <si>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</si>
  <si>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</si>
  <si>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</si>
  <si>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</si>
  <si>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</si>
  <si>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</si>
  <si>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</si>
  <si>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</si>
  <si>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</si>
  <si>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</si>
  <si>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</si>
  <si>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</si>
  <si>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</si>
  <si>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</si>
  <si>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</si>
  <si>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</si>
  <si>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</si>
  <si>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</si>
  <si>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</si>
  <si>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</si>
  <si>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</si>
  <si>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</si>
  <si>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</si>
  <si>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</si>
  <si>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</si>
  <si>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</si>
  <si>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</si>
  <si>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</si>
  <si>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</si>
  <si>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</si>
  <si>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</si>
  <si>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</si>
  <si>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</si>
  <si>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</si>
  <si>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</si>
  <si>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</si>
  <si>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</si>
  <si>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</si>
  <si>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</si>
  <si>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</si>
  <si>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</si>
  <si>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</si>
  <si>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</si>
  <si>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</si>
  <si>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</si>
  <si>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</si>
  <si>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</si>
  <si>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</si>
  <si>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</si>
  <si>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</si>
  <si>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</si>
  <si>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</si>
  <si>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</si>
  <si>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</si>
  <si>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</si>
  <si>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</si>
  <si>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</si>
  <si>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</si>
  <si>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</si>
  <si>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</si>
  <si>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</si>
  <si>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</si>
  <si>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</si>
  <si>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</si>
  <si>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</si>
  <si>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</si>
  <si>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</si>
  <si>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</si>
  <si>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</si>
  <si>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</si>
  <si>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</si>
  <si>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</si>
  <si>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</si>
  <si>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</si>
  <si>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</si>
  <si>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</si>
  <si>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</si>
  <si>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</si>
  <si>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</si>
  <si>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</si>
  <si>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</si>
  <si>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</si>
  <si>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</si>
  <si>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</si>
  <si>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</si>
  <si>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</si>
  <si>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</si>
  <si>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</si>
  <si>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</si>
  <si>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</si>
  <si>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</si>
  <si>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</si>
  <si>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</si>
  <si>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</si>
  <si>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</si>
  <si>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</si>
  <si>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</si>
  <si>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</si>
  <si>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</si>
  <si>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</si>
  <si>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</si>
  <si>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</si>
  <si>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</si>
  <si>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</si>
  <si>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</si>
  <si>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</si>
  <si>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</si>
  <si>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</si>
  <si>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</si>
  <si>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</si>
  <si>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</si>
  <si>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</si>
  <si>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</si>
  <si>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</si>
  <si>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</si>
  <si>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</si>
  <si>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</si>
  <si>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</si>
  <si>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</si>
  <si>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</si>
  <si>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</si>
  <si>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</si>
  <si>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</si>
  <si>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</si>
  <si>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</si>
  <si>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</si>
  <si>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</si>
  <si>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</si>
  <si>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</si>
  <si>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</si>
  <si>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</si>
  <si>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</si>
  <si>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</si>
  <si>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</si>
  <si>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</si>
  <si>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</si>
  <si>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</si>
  <si>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</si>
  <si>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</si>
  <si>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</si>
  <si>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</si>
  <si>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</si>
  <si>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</si>
  <si>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</si>
  <si>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</si>
  <si>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</si>
  <si>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</si>
  <si>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</si>
  <si>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</si>
  <si>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</si>
  <si>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</si>
  <si>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</si>
  <si>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</si>
  <si>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</si>
  <si>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</si>
  <si>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</si>
  <si>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</si>
  <si>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</si>
  <si>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</si>
  <si>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</si>
  <si>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</si>
  <si>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</si>
  <si>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</si>
  <si>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</si>
  <si>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</si>
  <si>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</si>
  <si>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</si>
  <si>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</si>
  <si>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</si>
  <si>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</si>
  <si>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</si>
  <si>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</si>
  <si>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</si>
  <si>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</si>
  <si>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</si>
  <si>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</si>
  <si>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</si>
  <si>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</si>
  <si>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</si>
  <si>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</si>
  <si>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</si>
  <si>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</si>
  <si>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</si>
  <si>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</si>
  <si>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</si>
  <si>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</si>
  <si>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</si>
  <si>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</si>
  <si>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</si>
  <si>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</si>
  <si>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</si>
  <si>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</si>
  <si>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</si>
  <si>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</si>
  <si>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</si>
  <si>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</si>
  <si>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</si>
  <si>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</si>
  <si>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</si>
  <si>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</si>
  <si>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</si>
  <si>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</si>
  <si>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</si>
  <si>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</si>
  <si>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</si>
  <si>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</si>
  <si>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</si>
  <si>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</si>
  <si>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</si>
  <si>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</si>
  <si>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</si>
  <si>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</si>
  <si>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</si>
  <si>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</si>
  <si>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</si>
  <si>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</si>
  <si>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</si>
  <si>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</si>
  <si>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</si>
  <si>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</si>
  <si>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</si>
  <si>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</si>
  <si>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</si>
  <si>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</si>
  <si>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</si>
  <si>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</si>
  <si>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</si>
  <si>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</si>
  <si>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</si>
  <si>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</si>
  <si>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</si>
  <si>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</si>
  <si>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</si>
  <si>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</si>
  <si>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</si>
  <si>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</si>
  <si>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</si>
  <si>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</si>
  <si>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</si>
  <si>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</si>
  <si>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</si>
  <si>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</si>
  <si>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</si>
  <si>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</si>
  <si>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</si>
  <si>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</si>
  <si>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</si>
  <si>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</si>
  <si>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</si>
  <si>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</si>
  <si>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</si>
  <si>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</si>
  <si>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</si>
  <si>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</si>
  <si>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</si>
  <si>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</si>
  <si>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</si>
  <si>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</si>
  <si>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</si>
  <si>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</si>
  <si>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</si>
  <si>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</si>
  <si>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</si>
  <si>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</si>
  <si>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</si>
  <si>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</si>
  <si>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</si>
  <si>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</si>
  <si>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</si>
  <si>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</si>
  <si>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</si>
  <si>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</si>
  <si>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</si>
  <si>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</si>
  <si>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</si>
  <si>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</si>
  <si>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</si>
  <si>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</si>
  <si>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</si>
  <si>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</si>
  <si>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</si>
  <si>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</si>
  <si>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</si>
  <si>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</si>
  <si>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</si>
  <si>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</si>
  <si>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</si>
  <si>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</si>
  <si>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</si>
  <si>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</si>
  <si>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</si>
  <si>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</si>
  <si>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</si>
  <si>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</si>
  <si>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</si>
  <si>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</si>
  <si>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</si>
  <si>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</si>
  <si>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</si>
  <si>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</si>
  <si>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</si>
  <si>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</si>
  <si>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</si>
  <si>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</si>
  <si>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</si>
  <si>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</si>
  <si>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</si>
  <si>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</si>
  <si>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</si>
  <si>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</si>
  <si>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</si>
  <si>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</si>
  <si>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</si>
  <si>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</si>
  <si>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</si>
  <si>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</si>
  <si>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</si>
  <si>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</si>
  <si>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</si>
  <si>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</si>
  <si>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</si>
  <si>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</si>
  <si>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</si>
  <si>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</si>
  <si>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</si>
  <si>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</si>
  <si>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</si>
  <si>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</si>
  <si>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</si>
  <si>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</si>
  <si>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</si>
  <si>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</si>
  <si>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</si>
  <si>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</si>
  <si>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</si>
  <si>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</si>
  <si>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</si>
  <si>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</si>
  <si>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</si>
  <si>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</si>
  <si>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</si>
  <si>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</si>
  <si>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</si>
  <si>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</si>
  <si>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</si>
  <si>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</si>
  <si>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</si>
  <si>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</si>
  <si>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</si>
  <si>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</si>
  <si>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</si>
  <si>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</si>
  <si>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</si>
  <si>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</si>
  <si>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</si>
  <si>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</si>
  <si>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</si>
  <si>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</si>
  <si>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</si>
  <si>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</si>
  <si>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</si>
  <si>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</si>
  <si>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</si>
  <si>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</si>
  <si>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</si>
  <si>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</si>
  <si>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</si>
  <si>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</si>
  <si>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</si>
  <si>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</si>
  <si>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</si>
  <si>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</si>
  <si>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</si>
  <si>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</si>
  <si>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</si>
  <si>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</si>
  <si>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</si>
  <si>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</si>
  <si>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</si>
  <si>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</si>
  <si>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</si>
  <si>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</si>
  <si>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</si>
  <si>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</si>
  <si>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</si>
  <si>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</si>
  <si>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</si>
  <si>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</si>
  <si>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</si>
  <si>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</si>
  <si>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</si>
  <si>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</si>
  <si>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</si>
  <si>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</si>
  <si>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</si>
  <si>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</si>
  <si>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</si>
  <si>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</si>
  <si>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</si>
  <si>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</si>
  <si>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</si>
  <si>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</si>
  <si>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</si>
  <si>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</si>
  <si>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</si>
  <si>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</si>
  <si>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</si>
  <si>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</si>
  <si>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</si>
  <si>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</si>
  <si>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</si>
  <si>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</si>
  <si>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</si>
  <si>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</si>
  <si>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</si>
  <si>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</si>
  <si>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</si>
  <si>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</si>
  <si>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</si>
  <si>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</si>
  <si>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</si>
  <si>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</si>
  <si>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</si>
  <si>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</si>
  <si>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</si>
  <si>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</si>
  <si>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</si>
  <si>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</si>
  <si>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</si>
  <si>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</si>
  <si>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</si>
  <si>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</si>
  <si>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</si>
  <si>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</si>
  <si>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</si>
  <si>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</si>
  <si>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</si>
  <si>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</si>
  <si>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</si>
  <si>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</si>
  <si>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</si>
  <si>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</si>
  <si>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</si>
  <si>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</si>
  <si>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</si>
  <si>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</si>
  <si>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</si>
  <si>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</si>
  <si>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</si>
  <si>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</si>
  <si>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</si>
  <si>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</si>
  <si>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</si>
  <si>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</si>
  <si>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</si>
  <si>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</si>
  <si>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</si>
  <si>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</si>
  <si>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</si>
  <si>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</si>
  <si>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</si>
  <si>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</si>
  <si>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</si>
  <si>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</si>
  <si>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</si>
  <si>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</si>
  <si>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</si>
  <si>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</si>
  <si>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</si>
  <si>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</si>
  <si>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</si>
  <si>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</si>
  <si>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</si>
  <si>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</si>
  <si>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</si>
  <si>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</si>
  <si>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</si>
  <si>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</si>
  <si>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</si>
  <si>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</si>
  <si>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</si>
  <si>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</si>
  <si>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</si>
  <si>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</si>
  <si>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</si>
  <si>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</si>
  <si>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</si>
  <si>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</si>
  <si>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</si>
  <si>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</si>
  <si>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</si>
  <si>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</si>
  <si>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</si>
  <si>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</si>
  <si>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</si>
  <si>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</si>
  <si>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</si>
  <si>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</si>
  <si>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</si>
  <si>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</si>
  <si>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</si>
  <si>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</si>
  <si>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</si>
  <si>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</si>
  <si>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</si>
  <si>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</si>
  <si>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</si>
  <si>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</si>
  <si>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</si>
  <si>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</si>
  <si>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</si>
  <si>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</si>
  <si>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</si>
  <si>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</si>
  <si>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</si>
  <si>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</si>
  <si>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</si>
  <si>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</si>
  <si>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</si>
  <si>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</si>
  <si>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</si>
  <si>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</si>
  <si>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</si>
  <si>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</si>
  <si>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</si>
  <si>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</si>
  <si>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</si>
  <si>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</si>
  <si>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</si>
  <si>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</si>
  <si>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</si>
  <si>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</si>
  <si>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</si>
  <si>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</si>
  <si>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</si>
  <si>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</si>
  <si>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</si>
  <si>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</si>
  <si>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</si>
  <si>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</si>
  <si>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</si>
  <si>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</si>
  <si>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</si>
  <si>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</si>
  <si>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</si>
  <si>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</si>
  <si>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</si>
  <si>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</si>
  <si>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</si>
  <si>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</si>
  <si>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</si>
  <si>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</si>
  <si>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</si>
  <si>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</si>
  <si>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</si>
  <si>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</si>
  <si>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</si>
  <si>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</si>
  <si>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</si>
  <si>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</si>
  <si>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</si>
  <si>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</si>
  <si>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</si>
  <si>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</si>
  <si>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</si>
  <si>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</si>
  <si>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</si>
  <si>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</si>
  <si>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</si>
  <si>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</si>
  <si>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</si>
  <si>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</si>
  <si>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</si>
  <si>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</si>
  <si>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</si>
  <si>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</si>
  <si>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</si>
  <si>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</si>
  <si>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</si>
  <si>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</si>
  <si>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</si>
  <si>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</si>
  <si>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</si>
  <si>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</si>
  <si>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</si>
  <si>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</si>
  <si>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</si>
  <si>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</si>
  <si>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</si>
  <si>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</si>
  <si>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</si>
  <si>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</si>
  <si>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</si>
  <si>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</si>
  <si>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</si>
  <si>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</si>
  <si>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</si>
  <si>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</si>
  <si>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</si>
  <si>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</si>
  <si>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</si>
  <si>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</si>
  <si>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</si>
  <si>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</si>
  <si>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</si>
  <si>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</si>
  <si>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</si>
  <si>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</si>
  <si>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</si>
  <si>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</si>
  <si>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</si>
  <si>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</si>
  <si>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</si>
  <si>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</si>
  <si>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</si>
  <si>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</si>
  <si>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</si>
  <si>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</si>
  <si>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</si>
  <si>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</si>
  <si>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</si>
  <si>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</si>
  <si>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</si>
  <si>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</si>
  <si>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</si>
  <si>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</si>
  <si>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</si>
  <si>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</si>
  <si>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</si>
  <si>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</si>
  <si>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</si>
  <si>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</si>
  <si>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</si>
  <si>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</si>
  <si>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</si>
  <si>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</si>
  <si>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</si>
  <si>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</si>
  <si>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</si>
  <si>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</si>
  <si>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</si>
  <si>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</si>
  <si>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</si>
  <si>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</si>
  <si>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</si>
  <si>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</si>
  <si>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</si>
  <si>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</si>
  <si>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</si>
  <si>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</si>
  <si>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</si>
  <si>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</si>
  <si>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</si>
  <si>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</si>
  <si>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</si>
  <si>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</si>
  <si>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</si>
  <si>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</si>
  <si>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</si>
  <si>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</si>
  <si>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</si>
  <si>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</si>
  <si>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</si>
  <si>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</si>
  <si>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</si>
  <si>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</si>
  <si>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</si>
  <si>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</si>
  <si>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</si>
  <si>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</si>
  <si>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</si>
  <si>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</si>
  <si>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</si>
  <si>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</si>
  <si>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</si>
  <si>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</si>
  <si>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</si>
  <si>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</si>
  <si>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</si>
  <si>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</si>
  <si>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</si>
  <si>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</si>
  <si>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</si>
  <si>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</si>
  <si>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</si>
  <si>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</si>
  <si>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</si>
  <si>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</si>
  <si>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</si>
  <si>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</si>
  <si>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</si>
  <si>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</si>
  <si>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</si>
  <si>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</si>
  <si>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</si>
  <si>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</si>
  <si>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</si>
  <si>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</si>
  <si>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</si>
  <si>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</si>
  <si>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</si>
  <si>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</si>
  <si>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</si>
  <si>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</si>
  <si>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</si>
  <si>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</si>
  <si>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</si>
  <si>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</si>
  <si>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</si>
  <si>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</si>
  <si>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</si>
  <si>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</si>
  <si>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</si>
  <si>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</si>
  <si>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</si>
  <si>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</si>
  <si>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</si>
  <si>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</si>
  <si>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</si>
  <si>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</si>
  <si>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</si>
  <si>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</si>
  <si>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</si>
  <si>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</si>
  <si>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</si>
  <si>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</si>
  <si>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</si>
  <si>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</si>
  <si>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</si>
  <si>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</si>
  <si>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</si>
  <si>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</si>
  <si>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</si>
  <si>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</si>
  <si>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</si>
  <si>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</si>
  <si>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</si>
  <si>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</si>
  <si>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</si>
  <si>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</si>
  <si>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</si>
  <si>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</si>
  <si>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</si>
  <si>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</si>
  <si>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</si>
  <si>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</si>
  <si>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</si>
  <si>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</si>
  <si>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</si>
  <si>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</si>
  <si>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</si>
  <si>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</si>
  <si>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</si>
  <si>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</si>
  <si>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</si>
  <si>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</si>
  <si>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</si>
  <si>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</si>
  <si>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</si>
  <si>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</si>
  <si>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</si>
  <si>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</si>
  <si>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</si>
  <si>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</si>
  <si>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</si>
  <si>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</si>
  <si>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</si>
  <si>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</si>
  <si>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</si>
  <si>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</si>
  <si>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</si>
  <si>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</si>
  <si>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</si>
  <si>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</si>
  <si>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</si>
  <si>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</si>
  <si>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</si>
  <si>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</si>
  <si>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</si>
  <si>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</si>
  <si>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</si>
  <si>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</si>
  <si>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</si>
  <si>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</si>
  <si>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</si>
  <si>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</si>
  <si>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</si>
  <si>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</si>
  <si>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</si>
  <si>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</si>
  <si>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</si>
  <si>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</si>
  <si>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</si>
  <si>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</si>
  <si>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</si>
  <si>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</si>
  <si>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</si>
  <si>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</si>
  <si>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</si>
  <si>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</si>
  <si>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</si>
  <si>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</si>
  <si>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</si>
  <si>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</si>
  <si>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</si>
  <si>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</si>
  <si>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</si>
  <si>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</si>
  <si>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</si>
  <si>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</si>
  <si>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</si>
  <si>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</si>
  <si>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</si>
  <si>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</si>
  <si>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</si>
  <si>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</si>
  <si>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</si>
  <si>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</si>
  <si>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</si>
  <si>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</si>
  <si>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</si>
  <si>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</si>
  <si>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</si>
  <si>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</si>
  <si>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</si>
  <si>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</si>
  <si>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</si>
  <si>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</si>
  <si>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</si>
  <si>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</si>
  <si>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</si>
  <si>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</si>
  <si>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</si>
  <si>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</si>
  <si>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</si>
  <si>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</si>
  <si>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</si>
  <si>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</si>
  <si>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</si>
  <si>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</si>
  <si>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</si>
  <si>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</si>
  <si>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</si>
  <si>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</si>
  <si>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</si>
  <si>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</si>
  <si>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</si>
  <si>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</si>
  <si>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</si>
  <si>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</si>
  <si>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</si>
  <si>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</si>
  <si>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</si>
  <si>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</si>
  <si>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</si>
  <si>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</si>
  <si>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</si>
  <si>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</si>
  <si>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</si>
  <si>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</si>
  <si>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</si>
  <si>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</si>
  <si>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</si>
  <si>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</si>
  <si>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</si>
  <si>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</si>
  <si>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</si>
  <si>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</si>
  <si>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</si>
  <si>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</si>
  <si>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</si>
  <si>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</si>
  <si>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</si>
  <si>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</si>
  <si>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</si>
  <si>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</si>
  <si>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</si>
  <si>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</si>
  <si>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</si>
  <si>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</si>
  <si>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</si>
  <si>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</si>
  <si>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</si>
  <si>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</si>
  <si>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</si>
  <si>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</si>
  <si>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</si>
  <si>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</si>
  <si>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</si>
  <si>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</si>
  <si>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</si>
  <si>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</si>
  <si>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</si>
  <si>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</si>
  <si>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</si>
  <si>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</si>
  <si>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</si>
  <si>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</si>
  <si>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</si>
  <si>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</si>
  <si>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</si>
  <si>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</si>
  <si>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</si>
  <si>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</si>
  <si>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</si>
  <si>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</si>
  <si>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</si>
  <si>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</si>
  <si>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</si>
  <si>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</si>
  <si>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</si>
  <si>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</si>
  <si>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</si>
  <si>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</si>
  <si>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</si>
  <si>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</si>
  <si>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</si>
  <si>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</si>
  <si>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</si>
  <si>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</si>
  <si>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</si>
  <si>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</si>
  <si>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</si>
  <si>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</si>
  <si>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</si>
  <si>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</si>
  <si>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</si>
  <si>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</si>
  <si>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</si>
  <si>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</si>
  <si>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</si>
  <si>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</si>
  <si>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</si>
  <si>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</si>
  <si>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</si>
  <si>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</si>
  <si>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</si>
  <si>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</si>
  <si>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</si>
  <si>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</si>
  <si>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</si>
  <si>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</si>
  <si>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</si>
  <si>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</si>
  <si>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</si>
  <si>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</si>
  <si>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</si>
  <si>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</si>
  <si>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</si>
  <si>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</si>
  <si>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</si>
  <si>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</si>
  <si>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</si>
  <si>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</si>
  <si>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</si>
  <si>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</si>
  <si>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</si>
  <si>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</si>
  <si>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</si>
  <si>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</si>
  <si>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</si>
  <si>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</si>
  <si>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</si>
  <si>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</si>
  <si>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</si>
  <si>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</si>
  <si>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</si>
  <si>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</si>
  <si>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</si>
  <si>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</si>
  <si>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</si>
  <si>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</si>
  <si>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</si>
  <si>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</si>
  <si>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</si>
  <si>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</si>
  <si>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</si>
  <si>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</si>
  <si>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</si>
  <si>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</si>
  <si>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</si>
  <si>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</si>
  <si>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</si>
  <si>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</si>
  <si>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</si>
  <si>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</si>
  <si>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</si>
  <si>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</si>
  <si>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</si>
  <si>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</si>
  <si>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</si>
  <si>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</si>
  <si>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</si>
  <si>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</si>
  <si>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</si>
  <si>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</si>
  <si>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</si>
  <si>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</si>
  <si>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</si>
  <si>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</si>
  <si>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</si>
  <si>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</si>
  <si>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</si>
  <si>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</si>
  <si>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</si>
  <si>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</si>
  <si>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</si>
  <si>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</si>
  <si>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</si>
  <si>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</si>
  <si>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</si>
  <si>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</si>
  <si>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</si>
  <si>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</si>
  <si>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</si>
  <si>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</si>
  <si>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</si>
  <si>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</si>
  <si>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</si>
  <si>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</si>
  <si>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</si>
  <si>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</si>
  <si>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</si>
  <si>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</si>
  <si>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</si>
  <si>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</si>
  <si>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</si>
  <si>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</si>
  <si>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</si>
  <si>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</si>
  <si>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</si>
  <si>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</si>
  <si>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</si>
  <si>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</si>
  <si>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</si>
  <si>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</si>
  <si>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</si>
  <si>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</si>
  <si>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</si>
  <si>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</si>
  <si>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</si>
  <si>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</si>
  <si>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</si>
  <si>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</si>
  <si>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</si>
  <si>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</si>
  <si>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</si>
  <si>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</si>
  <si>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</si>
  <si>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</si>
  <si>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</si>
  <si>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</si>
  <si>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</si>
  <si>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</si>
  <si>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</si>
  <si>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</si>
  <si>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</si>
  <si>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</si>
  <si>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</si>
  <si>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</si>
  <si>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</si>
  <si>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</si>
  <si>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</si>
  <si>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</si>
  <si>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</si>
  <si>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</si>
  <si>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</si>
  <si>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</si>
  <si>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</si>
  <si>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</si>
  <si>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</si>
  <si>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</si>
  <si>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</si>
  <si>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</si>
  <si>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</si>
  <si>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</si>
  <si>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</si>
  <si>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</si>
  <si>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</si>
  <si>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</si>
  <si>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</si>
  <si>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</si>
  <si>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</si>
  <si>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</si>
  <si>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</si>
  <si>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</si>
  <si>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</si>
  <si>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</si>
  <si>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</si>
  <si>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</si>
  <si>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</si>
  <si>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</si>
  <si>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</si>
  <si>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</si>
  <si>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</si>
  <si>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</si>
  <si>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</si>
  <si>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</si>
  <si>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</si>
  <si>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</si>
  <si>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</si>
  <si>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</si>
  <si>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</si>
  <si>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</si>
  <si>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</si>
  <si>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</si>
  <si>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</si>
  <si>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</si>
  <si>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</si>
  <si>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</si>
  <si>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</si>
  <si>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</si>
  <si>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</si>
  <si>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</si>
  <si>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</si>
  <si>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</si>
  <si>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</si>
  <si>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</si>
  <si>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</si>
  <si>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</si>
  <si>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</si>
  <si>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</si>
  <si>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</si>
  <si>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</si>
  <si>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</si>
  <si>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</si>
  <si>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</si>
  <si>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</si>
  <si>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</si>
  <si>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</si>
  <si>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</si>
  <si>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</si>
  <si>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</si>
  <si>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</si>
  <si>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</si>
  <si>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</si>
  <si>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</si>
  <si>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</si>
  <si>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</si>
  <si>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</si>
  <si>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</si>
  <si>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</si>
  <si>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</si>
  <si>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</si>
  <si>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</si>
  <si>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</si>
  <si>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</si>
  <si>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</si>
  <si>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</si>
  <si>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</si>
  <si>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</si>
  <si>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</si>
  <si>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</si>
  <si>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</si>
  <si>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</si>
  <si>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</si>
  <si>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</si>
  <si>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</si>
  <si>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</si>
  <si>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</si>
  <si>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</si>
  <si>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</si>
  <si>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</si>
  <si>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</si>
  <si>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</si>
  <si>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</si>
  <si>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</si>
  <si>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</si>
  <si>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</si>
  <si>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</si>
  <si>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</si>
  <si>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</si>
  <si>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</si>
  <si>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</si>
  <si>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</si>
  <si>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</si>
  <si>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</si>
  <si>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</si>
  <si>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</si>
  <si>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</si>
  <si>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</si>
  <si>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</si>
  <si>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</si>
  <si>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</si>
  <si>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</si>
  <si>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</si>
  <si>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</si>
  <si>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</si>
  <si>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</si>
  <si>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</si>
  <si>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</si>
  <si>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</si>
  <si>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</si>
  <si>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</si>
  <si>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</si>
  <si>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</si>
  <si>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</si>
  <si>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</si>
  <si>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</si>
  <si>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</si>
  <si>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</si>
  <si>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</si>
  <si>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</si>
  <si>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</si>
  <si>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</si>
  <si>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</si>
  <si>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</si>
  <si>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</si>
  <si>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</si>
  <si>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</si>
  <si>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</si>
  <si>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</si>
  <si>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</si>
  <si>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</si>
  <si>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</si>
  <si>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</si>
  <si>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</si>
  <si>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</si>
  <si>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</si>
  <si>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</si>
  <si>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</si>
  <si>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</si>
  <si>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</si>
  <si>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</si>
  <si>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</si>
  <si>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</si>
  <si>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</si>
  <si>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</si>
  <si>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</si>
  <si>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</si>
  <si>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</si>
  <si>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</si>
  <si>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</si>
  <si>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</si>
  <si>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</si>
  <si>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</si>
  <si>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</si>
  <si>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</si>
  <si>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</si>
  <si>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</si>
  <si>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</si>
  <si>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</si>
  <si>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</si>
  <si>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</si>
  <si>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</si>
  <si>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</si>
  <si>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</si>
  <si>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</si>
  <si>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</si>
  <si>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</si>
  <si>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</si>
  <si>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</si>
  <si>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</si>
  <si>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</si>
  <si>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</si>
  <si>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</si>
  <si>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</si>
  <si>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</si>
  <si>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</si>
  <si>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</si>
  <si>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</si>
  <si>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</si>
  <si>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</si>
  <si>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</si>
  <si>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</si>
  <si>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</si>
  <si>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</si>
  <si>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</si>
  <si>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</si>
  <si>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</si>
  <si>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</si>
  <si>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</si>
  <si>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</si>
  <si>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</si>
  <si>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</si>
  <si>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</si>
  <si>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</si>
  <si>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</si>
  <si>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</si>
  <si>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</si>
  <si>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</si>
  <si>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</si>
  <si>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</si>
  <si>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</si>
  <si>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</si>
  <si>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</si>
  <si>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</si>
  <si>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</si>
  <si>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</si>
  <si>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</si>
  <si>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</si>
  <si>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</si>
  <si>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</si>
  <si>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</si>
  <si>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</si>
  <si>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</si>
  <si>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</si>
  <si>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</si>
  <si>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</si>
  <si>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</si>
  <si>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</si>
  <si>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</si>
  <si>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</si>
  <si>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</si>
  <si>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</si>
  <si>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</si>
  <si>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</si>
  <si>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</si>
  <si>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</si>
  <si>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</si>
  <si>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</si>
  <si>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</si>
  <si>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</si>
  <si>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</si>
  <si>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</si>
  <si>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</si>
  <si>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</si>
  <si>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</si>
  <si>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</si>
  <si>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</si>
  <si>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</si>
  <si>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</si>
  <si>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</si>
  <si>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</si>
  <si>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</si>
  <si>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</si>
  <si>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</si>
  <si>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</si>
  <si>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</si>
  <si>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</si>
  <si>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</si>
  <si>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</si>
  <si>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</si>
  <si>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</si>
  <si>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</si>
  <si>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</si>
  <si>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</si>
  <si>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</si>
  <si>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</si>
  <si>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</si>
  <si>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</si>
  <si>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</si>
  <si>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</si>
  <si>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</si>
  <si>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</si>
  <si>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</si>
  <si>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</si>
  <si>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</si>
  <si>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</si>
  <si>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</si>
  <si>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</si>
  <si>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</si>
  <si>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</si>
  <si>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</si>
  <si>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</si>
  <si>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</si>
  <si>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</si>
  <si>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</si>
  <si>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</si>
  <si>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</si>
  <si>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</si>
  <si>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</si>
  <si>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</si>
  <si>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</si>
  <si>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</si>
  <si>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</si>
  <si>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</si>
  <si>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</si>
  <si>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</si>
  <si>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</si>
  <si>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</si>
  <si>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</si>
  <si>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</si>
  <si>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</si>
  <si>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</si>
  <si>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</si>
  <si>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</si>
  <si>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</si>
  <si>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</si>
  <si>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</si>
  <si>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</si>
  <si>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</si>
  <si>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</si>
  <si>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</si>
  <si>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</si>
  <si>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</si>
  <si>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</si>
  <si>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</si>
  <si>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</si>
  <si>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</si>
  <si>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</si>
  <si>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</si>
  <si>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</si>
  <si>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</si>
  <si>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</si>
  <si>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</si>
  <si>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</si>
  <si>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</si>
  <si>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</si>
  <si>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</si>
  <si>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</si>
  <si>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</si>
  <si>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</si>
  <si>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</si>
  <si>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</si>
  <si>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</si>
  <si>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</si>
  <si>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</si>
  <si>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</si>
  <si>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</si>
  <si>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</si>
  <si>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</si>
  <si>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</si>
  <si>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</si>
  <si>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</si>
  <si>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</si>
  <si>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</si>
  <si>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</si>
  <si>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</si>
  <si>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</si>
  <si>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</si>
  <si>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</si>
  <si>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</si>
  <si>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</si>
  <si>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</si>
  <si>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</si>
  <si>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</si>
  <si>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</si>
  <si>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</si>
  <si>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</si>
  <si>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</si>
  <si>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</si>
  <si>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</si>
  <si>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</si>
  <si>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</si>
  <si>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</si>
  <si>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</si>
  <si>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</si>
  <si>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</si>
  <si>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</si>
  <si>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</si>
  <si>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</si>
  <si>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</si>
  <si>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</si>
  <si>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</si>
  <si>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</si>
  <si>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</si>
  <si>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</si>
  <si>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</si>
  <si>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</si>
  <si>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</si>
  <si>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</si>
  <si>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</si>
  <si>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</si>
  <si>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</si>
  <si>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</si>
  <si>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</si>
  <si>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</si>
  <si>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</si>
  <si>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</si>
  <si>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</si>
  <si>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</si>
  <si>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</si>
  <si>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</si>
  <si>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</si>
  <si>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</si>
  <si>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</si>
  <si>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</si>
  <si>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</si>
  <si>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</si>
  <si>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</si>
  <si>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</si>
  <si>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</si>
  <si>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</si>
  <si>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</si>
  <si>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</si>
  <si>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</si>
  <si>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</si>
  <si>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</si>
  <si>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</si>
  <si>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</si>
  <si>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</si>
  <si>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</si>
  <si>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</si>
  <si>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</si>
  <si>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</si>
  <si>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</si>
  <si>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</si>
  <si>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</si>
  <si>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</si>
  <si>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</si>
  <si>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</si>
  <si>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</si>
  <si>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</si>
  <si>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</si>
  <si>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</si>
  <si>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</si>
  <si>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</si>
  <si>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</si>
  <si>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</si>
  <si>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</si>
  <si>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</si>
  <si>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</si>
  <si>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</si>
  <si>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</si>
  <si>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</si>
  <si>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</si>
  <si>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</si>
  <si>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</si>
  <si>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</si>
  <si>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</si>
  <si>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</si>
  <si>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</si>
  <si>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</si>
  <si>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</si>
  <si>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</si>
  <si>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</si>
  <si>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</si>
  <si>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</si>
  <si>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</si>
  <si>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</si>
  <si>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</si>
  <si>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</si>
  <si>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</si>
  <si>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</si>
  <si>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</si>
  <si>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</si>
  <si>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</si>
  <si>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</si>
  <si>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</si>
  <si>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</si>
  <si>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</si>
  <si>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</si>
  <si>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</si>
  <si>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</si>
  <si>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</si>
  <si>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</si>
  <si>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</si>
  <si>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</si>
  <si>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</si>
  <si>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</si>
  <si>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</si>
  <si>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</si>
  <si>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</si>
  <si>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</si>
  <si>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</si>
  <si>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</si>
  <si>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</si>
  <si>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</si>
  <si>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</si>
  <si>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</si>
  <si>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</si>
  <si>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</si>
  <si>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</si>
  <si>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</si>
  <si>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</si>
  <si>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</si>
  <si>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</si>
  <si>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</si>
  <si>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</si>
  <si>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</si>
  <si>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</si>
  <si>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</si>
  <si>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</si>
  <si>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</si>
  <si>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</si>
  <si>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</si>
  <si>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</si>
  <si>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</si>
  <si>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</si>
  <si>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</si>
  <si>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</si>
  <si>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</si>
  <si>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</si>
  <si>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</si>
  <si>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</si>
  <si>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</si>
  <si>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</si>
  <si>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</si>
  <si>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</si>
  <si>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</si>
  <si>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</si>
  <si>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</si>
  <si>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</si>
  <si>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</si>
  <si>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</si>
  <si>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</si>
  <si>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</si>
  <si>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</si>
  <si>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</si>
  <si>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</si>
  <si>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</si>
  <si>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</si>
  <si>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</si>
  <si>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</si>
  <si>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</si>
  <si>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</si>
  <si>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</si>
  <si>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</si>
  <si>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</si>
  <si>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</si>
  <si>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</si>
  <si>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</si>
  <si>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</si>
  <si>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</si>
  <si>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</si>
  <si>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</si>
  <si>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</si>
  <si>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</si>
  <si>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</si>
  <si>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</si>
  <si>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</si>
  <si>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</si>
  <si>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</si>
  <si>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</si>
  <si>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</si>
  <si>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</si>
  <si>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</si>
  <si>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</si>
  <si>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</si>
  <si>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</si>
  <si>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</si>
  <si>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</si>
  <si>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</si>
  <si>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</si>
  <si>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</si>
  <si>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</si>
  <si>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</si>
  <si>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</si>
  <si>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</si>
  <si>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</si>
  <si>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</si>
  <si>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</si>
  <si>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</si>
  <si>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</si>
  <si>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</si>
  <si>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</si>
  <si>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</si>
  <si>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</si>
  <si>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</si>
  <si>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</si>
  <si>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</si>
  <si>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</si>
  <si>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</si>
  <si>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</si>
  <si>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</si>
  <si>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</si>
  <si>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</si>
  <si>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</si>
  <si>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</si>
  <si>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</si>
  <si>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</si>
  <si>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</si>
  <si>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</si>
  <si>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</si>
  <si>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</si>
  <si>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</si>
  <si>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</si>
  <si>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</si>
  <si>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</si>
  <si>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</si>
  <si>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</si>
  <si>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</si>
  <si>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</si>
  <si>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</si>
  <si>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</si>
  <si>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</si>
  <si>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</si>
  <si>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</si>
  <si>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</si>
  <si>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</si>
  <si>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</si>
  <si>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</si>
  <si>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</si>
  <si>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</si>
  <si>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</si>
  <si>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</si>
  <si>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</si>
  <si>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</si>
  <si>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</si>
  <si>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</si>
  <si>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</si>
  <si>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</si>
  <si>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</si>
  <si>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</si>
  <si>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</si>
  <si>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</si>
  <si>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</si>
  <si>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</si>
  <si>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</si>
  <si>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</si>
  <si>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</si>
  <si>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</si>
  <si>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</si>
  <si>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</si>
  <si>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</si>
  <si>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</si>
  <si>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</si>
  <si>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</si>
  <si>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</si>
  <si>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</si>
  <si>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</si>
  <si>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</si>
  <si>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</si>
  <si>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</si>
  <si>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</si>
  <si>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</si>
  <si>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</si>
  <si>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</si>
  <si>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</si>
  <si>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</si>
  <si>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</si>
  <si>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</si>
  <si>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</si>
  <si>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</si>
  <si>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</si>
  <si>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</si>
  <si>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</si>
  <si>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</si>
  <si>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</si>
  <si>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</si>
  <si>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</si>
  <si>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</si>
  <si>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</si>
  <si>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</si>
  <si>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</si>
  <si>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</si>
  <si>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</si>
  <si>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</si>
  <si>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</si>
  <si>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</si>
  <si>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</si>
  <si>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</si>
  <si>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</si>
  <si>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</si>
  <si>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</si>
  <si>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</si>
  <si>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</si>
  <si>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</si>
  <si>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</si>
  <si>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</si>
  <si>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</si>
  <si>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</si>
  <si>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</si>
  <si>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</si>
  <si>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</si>
  <si>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</si>
  <si>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</si>
  <si>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</si>
  <si>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</si>
  <si>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</si>
  <si>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</si>
  <si>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</si>
  <si>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</si>
  <si>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</si>
  <si>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</si>
  <si>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</si>
  <si>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</si>
  <si>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</si>
  <si>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</si>
  <si>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</si>
  <si>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</si>
  <si>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</si>
  <si>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</si>
  <si>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</si>
  <si>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</si>
  <si>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</si>
  <si>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</si>
  <si>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</si>
  <si>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</si>
  <si>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</si>
  <si>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</si>
  <si>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</si>
  <si>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</si>
  <si>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</si>
  <si>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</si>
  <si>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</si>
  <si>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</si>
  <si>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</si>
  <si>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</si>
  <si>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</si>
  <si>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</si>
  <si>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</si>
  <si>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</si>
  <si>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</si>
  <si>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</si>
  <si>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</si>
  <si>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</si>
  <si>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</si>
  <si>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</si>
  <si>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</si>
  <si>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</si>
  <si>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</si>
  <si>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</si>
  <si>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</si>
  <si>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</si>
  <si>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</si>
  <si>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</si>
  <si>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</si>
  <si>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</si>
  <si>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</si>
  <si>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</si>
  <si>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</si>
  <si>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</si>
  <si>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</si>
  <si>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</si>
  <si>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</si>
  <si>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</si>
  <si>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</si>
  <si>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</si>
  <si>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</si>
  <si>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</si>
  <si>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</si>
  <si>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</si>
  <si>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</si>
  <si>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</si>
  <si>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</si>
  <si>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</si>
  <si>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</si>
  <si>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</si>
  <si>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</si>
  <si>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</si>
  <si>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</si>
  <si>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</si>
  <si>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</si>
  <si>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</si>
  <si>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</si>
  <si>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</si>
  <si>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</si>
  <si>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</si>
  <si>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</si>
  <si>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</si>
  <si>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</si>
  <si>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</si>
  <si>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</si>
  <si>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</si>
  <si>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</si>
  <si>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</si>
  <si>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</si>
  <si>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</si>
  <si>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</si>
  <si>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</si>
  <si>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</si>
  <si>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</si>
  <si>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</si>
  <si>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</si>
  <si>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</si>
  <si>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</si>
  <si>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</si>
  <si>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</si>
  <si>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</si>
  <si>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</si>
  <si>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</si>
  <si>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</si>
  <si>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</si>
  <si>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</si>
  <si>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</si>
  <si>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</si>
  <si>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</si>
  <si>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</si>
  <si>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</si>
  <si>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</si>
  <si>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</si>
  <si>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</si>
  <si>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</si>
  <si>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</si>
  <si>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</si>
  <si>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</si>
  <si>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</si>
  <si>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</si>
  <si>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</si>
  <si>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</si>
  <si>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</si>
  <si>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</si>
  <si>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</si>
  <si>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</si>
  <si>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</si>
  <si>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</si>
  <si>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</si>
  <si>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</si>
  <si>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</si>
  <si>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</si>
  <si>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</si>
  <si>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</si>
  <si>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</si>
  <si>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</si>
  <si>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</si>
  <si>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</si>
  <si>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</si>
  <si>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</si>
  <si>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</si>
  <si>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</si>
  <si>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</si>
  <si>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</si>
  <si>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</si>
  <si>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</si>
  <si>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</si>
  <si>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</si>
  <si>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</si>
  <si>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</si>
  <si>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</si>
  <si>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</si>
  <si>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</si>
  <si>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</si>
  <si>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</si>
  <si>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</si>
  <si>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</si>
  <si>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</si>
  <si>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</si>
  <si>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</si>
  <si>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</si>
  <si>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</si>
  <si>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</si>
  <si>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</si>
  <si>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</si>
  <si>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</si>
  <si>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</si>
  <si>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</si>
  <si>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</si>
  <si>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</si>
  <si>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</si>
  <si>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</si>
  <si>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</si>
  <si>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</si>
  <si>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</si>
  <si>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</si>
  <si>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</si>
  <si>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</si>
  <si>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</si>
  <si>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</si>
  <si>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</si>
  <si>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</si>
  <si>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</si>
  <si>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</si>
  <si>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</si>
  <si>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</si>
  <si>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</si>
  <si>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</si>
  <si>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</si>
  <si>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</si>
  <si>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</si>
  <si>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</si>
  <si>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</si>
  <si>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</si>
  <si>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</si>
  <si>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</si>
  <si>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</si>
  <si>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</si>
  <si>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</si>
  <si>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</si>
  <si>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</si>
  <si>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</si>
  <si>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</si>
  <si>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</si>
  <si>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</si>
  <si>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</si>
  <si>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</si>
  <si>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</si>
  <si>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</si>
  <si>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</si>
  <si>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</si>
  <si>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</si>
  <si>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</si>
  <si>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</si>
  <si>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</si>
  <si>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</si>
  <si>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</si>
  <si>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</si>
  <si>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</si>
  <si>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</si>
  <si>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</si>
  <si>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</si>
  <si>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</si>
  <si>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</si>
  <si>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</si>
  <si>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</si>
  <si>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</si>
  <si>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</si>
  <si>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</si>
  <si>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</si>
  <si>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</si>
  <si>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</si>
  <si>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</si>
  <si>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</si>
  <si>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</si>
  <si>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</si>
  <si>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</si>
  <si>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</si>
  <si>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</si>
  <si>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</si>
  <si>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</si>
  <si>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</si>
  <si>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</si>
  <si>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</si>
  <si>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</si>
  <si>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</si>
  <si>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</si>
  <si>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</si>
  <si>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</si>
  <si>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</si>
  <si>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</si>
  <si>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</si>
  <si>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</si>
  <si>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</si>
  <si>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</si>
  <si>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</si>
  <si>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</si>
  <si>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</si>
  <si>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</si>
  <si>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</si>
  <si>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</si>
  <si>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</si>
  <si>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</si>
  <si>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</si>
  <si>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</si>
  <si>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</si>
  <si>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</si>
  <si>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</si>
  <si>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</si>
  <si>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</si>
  <si>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</si>
  <si>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</si>
  <si>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</si>
  <si>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</si>
  <si>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</si>
  <si>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</si>
  <si>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</si>
  <si>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</si>
  <si>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</si>
  <si>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</si>
  <si>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</si>
  <si>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</si>
  <si>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</si>
  <si>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</si>
  <si>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</si>
  <si>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</si>
  <si>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</si>
  <si>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</si>
  <si>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</si>
  <si>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</si>
  <si>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</si>
  <si>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</si>
  <si>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</si>
  <si>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</si>
  <si>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</si>
  <si>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</si>
  <si>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</si>
  <si>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</si>
  <si>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</si>
  <si>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</si>
  <si>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</si>
  <si>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</si>
  <si>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</si>
  <si>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</si>
  <si>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</si>
  <si>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</si>
  <si>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</si>
  <si>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</si>
  <si>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</si>
  <si>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</si>
  <si>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</si>
  <si>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</si>
  <si>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</si>
  <si>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</si>
  <si>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</si>
  <si>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</si>
  <si>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</si>
  <si>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</si>
  <si>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</si>
  <si>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</si>
  <si>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</si>
  <si>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</si>
  <si>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</si>
  <si>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</si>
  <si>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</si>
  <si>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</si>
  <si>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</si>
  <si>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</si>
  <si>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</si>
  <si>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</si>
  <si>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</si>
  <si>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</si>
  <si>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</si>
  <si>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</si>
  <si>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</si>
  <si>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</si>
  <si>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</si>
  <si>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</si>
  <si>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</si>
  <si>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</si>
  <si>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</si>
  <si>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</si>
  <si>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</si>
  <si>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</si>
  <si>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</si>
  <si>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</si>
  <si>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</si>
  <si>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</si>
  <si>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</si>
  <si>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</si>
  <si>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</si>
  <si>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</si>
  <si>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</si>
  <si>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</si>
  <si>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</si>
  <si>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</si>
  <si>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</si>
  <si>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</si>
  <si>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</si>
  <si>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</si>
  <si>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</si>
  <si>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</si>
  <si>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</si>
  <si>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</si>
  <si>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</si>
  <si>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</si>
  <si>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</si>
  <si>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</si>
  <si>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</si>
  <si>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</si>
  <si>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</si>
  <si>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</si>
  <si>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</si>
  <si>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</si>
  <si>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</si>
  <si>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</si>
  <si>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</si>
  <si>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</si>
  <si>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</si>
  <si>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</si>
  <si>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</si>
  <si>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</si>
  <si>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</si>
  <si>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</si>
  <si>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</si>
  <si>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</si>
  <si>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</si>
  <si>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</si>
  <si>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</si>
  <si>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</si>
  <si>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</si>
  <si>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</si>
  <si>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</si>
  <si>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</si>
  <si>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</si>
  <si>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</si>
  <si>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</si>
  <si>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</si>
  <si>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</si>
  <si>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</si>
  <si>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</si>
  <si>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</si>
  <si>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</si>
  <si>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</si>
  <si>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</si>
  <si>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</si>
  <si>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</si>
  <si>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</si>
  <si>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</si>
  <si>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</si>
  <si>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</si>
  <si>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</si>
  <si>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</si>
  <si>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</si>
  <si>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</si>
  <si>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</si>
  <si>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</si>
  <si>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</si>
  <si>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</si>
  <si>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</si>
  <si>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</si>
  <si>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</si>
  <si>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</si>
  <si>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</si>
  <si>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</si>
  <si>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</si>
  <si>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</si>
  <si>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</si>
  <si>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</si>
  <si>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</si>
  <si>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</si>
  <si>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</si>
  <si>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</si>
  <si>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</si>
  <si>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</si>
  <si>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</si>
  <si>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</si>
  <si>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</si>
  <si>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</si>
  <si>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</si>
  <si>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</si>
  <si>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</si>
  <si>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</si>
  <si>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</si>
  <si>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</si>
  <si>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</si>
  <si>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</si>
  <si>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</si>
  <si>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</si>
  <si>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</si>
  <si>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</si>
  <si>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</si>
  <si>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</si>
  <si>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</si>
  <si>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</si>
  <si>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</si>
  <si>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</si>
  <si>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</si>
  <si>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</si>
  <si>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</si>
  <si>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</si>
  <si>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</si>
  <si>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</si>
  <si>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</si>
  <si>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</si>
  <si>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</si>
  <si>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</si>
  <si>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</si>
  <si>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</si>
  <si>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</si>
  <si>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</si>
  <si>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</si>
  <si>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</si>
  <si>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</si>
  <si>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</si>
  <si>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</si>
  <si>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</si>
  <si>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</si>
  <si>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</si>
  <si>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</si>
  <si>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</si>
  <si>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</si>
  <si>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</si>
  <si>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</si>
  <si>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</si>
  <si>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</si>
  <si>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</si>
  <si>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</si>
  <si>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</si>
  <si>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</si>
  <si>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</si>
  <si>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</si>
  <si>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</si>
  <si>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</si>
  <si>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</si>
  <si>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</si>
  <si>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</si>
  <si>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</si>
  <si>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</si>
  <si>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</si>
  <si>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</si>
  <si>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</si>
  <si>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</si>
  <si>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</si>
  <si>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</si>
  <si>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</si>
  <si>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</si>
  <si>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</si>
  <si>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</si>
  <si>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</si>
  <si>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</si>
  <si>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</si>
  <si>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</si>
  <si>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</si>
  <si>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</si>
  <si>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</si>
  <si>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</si>
  <si>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</si>
  <si>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</si>
  <si>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</si>
  <si>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</si>
  <si>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</si>
  <si>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</si>
  <si>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</si>
  <si>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</si>
  <si>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</si>
  <si>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</si>
  <si>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</si>
  <si>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</si>
  <si>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</si>
  <si>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</si>
  <si>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</si>
  <si>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</si>
  <si>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</si>
  <si>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</si>
  <si>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</si>
  <si>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</si>
  <si>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</si>
  <si>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</si>
  <si>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</si>
  <si>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</si>
  <si>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</si>
  <si>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</si>
  <si>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</si>
  <si>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</si>
  <si>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</si>
  <si>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</si>
  <si>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</si>
  <si>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</si>
  <si>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</si>
  <si>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</si>
  <si>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</si>
  <si>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</si>
  <si>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</si>
  <si>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</si>
  <si>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</si>
  <si>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</si>
  <si>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</si>
  <si>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</si>
  <si>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</si>
  <si>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</si>
  <si>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</si>
  <si>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</si>
  <si>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</si>
  <si>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</si>
  <si>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</si>
  <si>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</si>
  <si>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</si>
  <si>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</si>
  <si>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</si>
  <si>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</si>
  <si>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</si>
  <si>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</si>
  <si>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</si>
  <si>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</si>
  <si>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</si>
  <si>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</si>
  <si>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</si>
  <si>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</si>
  <si>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</si>
  <si>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</si>
  <si>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</si>
  <si>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</si>
  <si>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</si>
  <si>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</si>
  <si>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</si>
  <si>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</si>
  <si>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</si>
  <si>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</si>
  <si>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</si>
  <si>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</si>
  <si>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</si>
  <si>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</si>
  <si>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</si>
  <si>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</si>
  <si>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</si>
  <si>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</si>
  <si>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</si>
  <si>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</si>
  <si>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</si>
  <si>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</si>
  <si>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</si>
  <si>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</si>
  <si>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</si>
  <si>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</si>
  <si>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</si>
  <si>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</si>
  <si>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</si>
  <si>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</si>
  <si>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</si>
  <si>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</si>
  <si>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</si>
  <si>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</si>
  <si>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</si>
  <si>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</si>
  <si>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</si>
  <si>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</si>
  <si>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</si>
  <si>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</si>
  <si>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</si>
  <si>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</si>
  <si>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</si>
  <si>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</si>
  <si>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</si>
  <si>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</si>
  <si>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</si>
  <si>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</si>
  <si>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</si>
  <si>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</si>
  <si>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</si>
  <si>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</si>
  <si>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</si>
  <si>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</si>
  <si>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</si>
  <si>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</si>
  <si>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</si>
  <si>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</si>
  <si>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</si>
  <si>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</si>
  <si>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</si>
  <si>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</si>
  <si>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</si>
  <si>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</si>
  <si>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</si>
  <si>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</si>
  <si>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</si>
  <si>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</si>
  <si>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</si>
  <si>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</si>
  <si>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</si>
  <si>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</si>
  <si>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</si>
  <si>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</si>
  <si>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</si>
  <si>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</si>
  <si>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</si>
  <si>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</si>
  <si>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</si>
  <si>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</si>
  <si>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</si>
  <si>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</si>
  <si>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</si>
  <si>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</si>
  <si>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</si>
  <si>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</si>
  <si>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</si>
  <si>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</si>
  <si>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</si>
  <si>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</si>
  <si>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</si>
  <si>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</si>
  <si>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</si>
  <si>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</si>
  <si>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</si>
  <si>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</si>
  <si>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</si>
  <si>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</si>
  <si>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</si>
  <si>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</si>
  <si>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</si>
  <si>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</si>
  <si>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</si>
  <si>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</si>
  <si>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</si>
  <si>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</si>
  <si>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</si>
  <si>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</si>
  <si>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</si>
  <si>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</si>
  <si>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</si>
  <si>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</si>
  <si>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</si>
  <si>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</si>
  <si>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</si>
  <si>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</si>
  <si>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</si>
  <si>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</si>
  <si>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</si>
  <si>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</si>
  <si>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</si>
  <si>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</si>
  <si>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</si>
  <si>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</si>
  <si>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</si>
  <si>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</si>
  <si>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</si>
  <si>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</si>
  <si>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</si>
  <si>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</si>
  <si>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</si>
  <si>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</si>
  <si>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</si>
  <si>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</si>
  <si>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</si>
  <si>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</si>
  <si>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</si>
  <si>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</si>
  <si>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</si>
  <si>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</si>
  <si>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</si>
  <si>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</si>
  <si>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</si>
  <si>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</si>
  <si>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</si>
  <si>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</si>
  <si>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</si>
  <si>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</si>
  <si>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</si>
  <si>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</si>
  <si>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</si>
  <si>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</si>
  <si>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</si>
  <si>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</si>
  <si>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</si>
  <si>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</si>
  <si>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</si>
  <si>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</si>
  <si>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</si>
  <si>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</si>
  <si>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</si>
  <si>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</si>
  <si>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</si>
  <si>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</si>
  <si>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</si>
  <si>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</si>
  <si>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</si>
  <si>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</si>
  <si>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</si>
  <si>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</si>
  <si>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</si>
  <si>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</si>
  <si>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</si>
  <si>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</si>
  <si>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</si>
  <si>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</si>
  <si>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</si>
  <si>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</si>
  <si>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</si>
  <si>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</si>
  <si>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</si>
  <si>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</si>
  <si>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</si>
  <si>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</si>
  <si>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</si>
  <si>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</si>
  <si>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</si>
  <si>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</si>
  <si>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</si>
  <si>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</si>
  <si>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</si>
  <si>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</si>
  <si>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</si>
  <si>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</si>
  <si>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</si>
  <si>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</si>
  <si>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</si>
  <si>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</si>
  <si>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</si>
  <si>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</si>
  <si>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</si>
  <si>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</si>
  <si>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</si>
  <si>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</si>
  <si>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</si>
  <si>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</si>
  <si>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</si>
  <si>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</si>
  <si>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</si>
  <si>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</si>
  <si>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</si>
  <si>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</si>
  <si>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</si>
  <si>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</si>
  <si>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</si>
  <si>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</si>
  <si>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</si>
  <si>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</si>
  <si>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</si>
  <si>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</si>
  <si>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</si>
  <si>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</si>
  <si>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</si>
  <si>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</si>
  <si>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</si>
  <si>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</si>
  <si>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</si>
  <si>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</si>
  <si>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</si>
  <si>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</si>
  <si>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</si>
  <si>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</si>
  <si>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</si>
  <si>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</si>
  <si>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</si>
  <si>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</si>
  <si>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</si>
  <si>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</si>
  <si>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</si>
  <si>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</si>
  <si>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</si>
  <si>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</si>
  <si>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</si>
  <si>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</si>
  <si>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</si>
  <si>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</si>
  <si>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</si>
  <si>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</si>
  <si>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</si>
  <si>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</si>
  <si>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</si>
  <si>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</si>
  <si>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</si>
  <si>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</si>
  <si>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</si>
  <si>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</si>
  <si>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</si>
  <si>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</si>
  <si>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</si>
  <si>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</si>
  <si>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</si>
  <si>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</si>
  <si>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</si>
  <si>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</si>
  <si>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</si>
  <si>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</si>
  <si>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</si>
  <si>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</si>
  <si>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</si>
  <si>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</si>
  <si>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</si>
  <si>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</si>
  <si>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</si>
  <si>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</si>
  <si>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</si>
  <si>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</si>
  <si>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</si>
  <si>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</si>
  <si>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</si>
  <si>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</si>
  <si>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</si>
  <si>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</si>
  <si>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</si>
  <si>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</si>
  <si>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</si>
  <si>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</si>
  <si>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</si>
  <si>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</si>
  <si>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</si>
  <si>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</si>
  <si>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</si>
  <si>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</si>
  <si>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</si>
  <si>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</si>
  <si>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</si>
  <si>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</si>
  <si>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</si>
  <si>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</si>
  <si>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</si>
  <si>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</si>
  <si>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</si>
  <si>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</si>
  <si>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</si>
  <si>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</si>
  <si>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</si>
  <si>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</si>
  <si>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</si>
  <si>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</si>
  <si>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</si>
  <si>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</si>
  <si>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</si>
  <si>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</si>
  <si>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</si>
  <si>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</si>
  <si>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</si>
  <si>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</si>
  <si>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</si>
  <si>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</si>
  <si>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</si>
  <si>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</si>
  <si>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</si>
  <si>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</si>
  <si>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</si>
  <si>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</si>
  <si>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</si>
  <si>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</si>
  <si>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</si>
  <si>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</si>
  <si>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</si>
  <si>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</si>
  <si>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</si>
  <si>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</si>
  <si>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</si>
  <si>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</si>
  <si>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</si>
  <si>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</si>
  <si>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</si>
  <si>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</si>
  <si>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</si>
  <si>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</si>
  <si>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</si>
  <si>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</si>
  <si>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</si>
  <si>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</si>
  <si>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</si>
  <si>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</si>
  <si>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</si>
  <si>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</si>
  <si>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</si>
  <si>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</si>
  <si>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</si>
  <si>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</si>
  <si>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</si>
  <si>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</si>
  <si>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</si>
  <si>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</si>
  <si>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</si>
  <si>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</si>
  <si>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</si>
  <si>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</si>
  <si>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</si>
  <si>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</si>
  <si>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</si>
  <si>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</si>
  <si>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</si>
  <si>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</si>
  <si>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</si>
  <si>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</si>
  <si>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</si>
  <si>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</si>
  <si>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</si>
  <si>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</si>
  <si>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</si>
  <si>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</si>
  <si>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</si>
  <si>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</si>
  <si>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</si>
  <si>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</si>
  <si>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</si>
  <si>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</si>
  <si>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</si>
  <si>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</si>
  <si>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</si>
  <si>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</si>
  <si>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</si>
  <si>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</si>
  <si>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</si>
  <si>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</si>
  <si>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</si>
  <si>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</si>
  <si>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</si>
  <si>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</si>
  <si>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</si>
  <si>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</si>
  <si>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</si>
  <si>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</si>
  <si>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</si>
  <si>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</si>
  <si>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</si>
  <si>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</si>
  <si>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</si>
  <si>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</si>
  <si>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</si>
  <si>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</si>
  <si>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</si>
  <si>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</si>
  <si>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</si>
  <si>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</si>
  <si>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</si>
  <si>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</si>
  <si>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</si>
  <si>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</si>
  <si>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</si>
  <si>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</si>
  <si>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</si>
  <si>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</si>
  <si>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</si>
  <si>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</si>
  <si>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</si>
  <si>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</si>
  <si>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</si>
  <si>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</si>
  <si>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</si>
  <si>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</si>
  <si>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</si>
  <si>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</si>
  <si>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</si>
  <si>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</si>
  <si>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</si>
  <si>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</si>
  <si>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</si>
  <si>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</si>
  <si>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</si>
  <si>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</si>
  <si>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</si>
  <si>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</si>
  <si>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</si>
  <si>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</si>
  <si>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</si>
  <si>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</si>
  <si>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</si>
  <si>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</si>
  <si>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</si>
  <si>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</si>
  <si>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</si>
  <si>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</si>
  <si>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</si>
  <si>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</si>
  <si>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</si>
  <si>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</si>
  <si>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</si>
  <si>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</si>
  <si>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</si>
  <si>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</si>
  <si>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</si>
  <si>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</si>
  <si>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</si>
  <si>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</si>
  <si>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</si>
  <si>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</si>
  <si>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</si>
  <si>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</si>
  <si>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</si>
  <si>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</si>
  <si>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</si>
  <si>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</si>
  <si>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</si>
  <si>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</si>
  <si>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</si>
  <si>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</si>
  <si>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</si>
  <si>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</si>
  <si>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</si>
  <si>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</si>
  <si>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</si>
  <si>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</si>
  <si>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</si>
  <si>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</si>
  <si>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</si>
  <si>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</si>
  <si>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</si>
  <si>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</si>
  <si>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</si>
  <si>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</si>
  <si>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</si>
  <si>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</si>
  <si>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</si>
  <si>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</si>
  <si>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</si>
  <si>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</si>
  <si>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</si>
  <si>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</si>
  <si>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</si>
  <si>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</si>
  <si>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</si>
  <si>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</si>
  <si>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</si>
  <si>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</si>
  <si>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</si>
  <si>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</si>
  <si>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</si>
  <si>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</si>
  <si>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</si>
  <si>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</si>
  <si>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</si>
  <si>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</si>
  <si>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</si>
  <si>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</si>
  <si>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</si>
  <si>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</si>
  <si>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</si>
  <si>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</si>
  <si>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</si>
  <si>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</si>
  <si>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</si>
  <si>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</si>
  <si>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</si>
  <si>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</si>
  <si>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</si>
  <si>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</si>
  <si>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</si>
  <si>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</si>
  <si>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</si>
  <si>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</si>
  <si>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</si>
  <si>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</si>
  <si>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</si>
  <si>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</si>
  <si>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</si>
  <si>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</si>
  <si>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</si>
  <si>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</si>
  <si>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</si>
  <si>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</si>
  <si>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</si>
  <si>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</si>
  <si>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</si>
  <si>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</si>
  <si>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</si>
  <si>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</si>
  <si>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</si>
  <si>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</si>
  <si>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</si>
  <si>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</si>
  <si>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</si>
  <si>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</si>
  <si>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</si>
  <si>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</si>
  <si>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</si>
  <si>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</si>
  <si>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</si>
  <si>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</si>
  <si>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</si>
  <si>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</si>
  <si>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</si>
  <si>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</si>
  <si>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</si>
  <si>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</si>
  <si>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</si>
  <si>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</si>
  <si>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</si>
  <si>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</si>
  <si>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</si>
  <si>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</si>
  <si>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</si>
  <si>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</si>
  <si>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</si>
  <si>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</si>
  <si>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</si>
  <si>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</si>
  <si>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</si>
  <si>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</si>
  <si>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</si>
  <si>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</si>
  <si>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</si>
  <si>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</si>
  <si>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</si>
  <si>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</si>
  <si>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</si>
  <si>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</si>
  <si>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</si>
  <si>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</si>
  <si>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</si>
  <si>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</si>
  <si>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</si>
  <si>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</si>
  <si>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</si>
  <si>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</si>
  <si>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</si>
  <si>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</si>
  <si>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</si>
  <si>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</si>
  <si>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</si>
  <si>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</si>
  <si>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</si>
  <si>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</si>
  <si>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</si>
  <si>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</si>
  <si>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</si>
  <si>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</si>
  <si>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</si>
  <si>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</si>
  <si>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</si>
  <si>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</si>
  <si>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</si>
  <si>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</si>
  <si>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</si>
  <si>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</si>
  <si>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</si>
  <si>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</si>
  <si>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</si>
  <si>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</si>
  <si>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</si>
  <si>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</si>
  <si>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</si>
  <si>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</si>
  <si>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</si>
  <si>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</si>
  <si>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</si>
  <si>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</si>
  <si>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</si>
  <si>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</si>
  <si>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</si>
  <si>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</si>
  <si>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</si>
  <si>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</si>
  <si>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</si>
  <si>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</si>
  <si>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</si>
  <si>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</si>
  <si>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</si>
  <si>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</si>
  <si>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</si>
  <si>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</si>
  <si>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</si>
  <si>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</si>
  <si>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</si>
  <si>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</si>
  <si>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</si>
  <si>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</si>
  <si>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</si>
  <si>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</si>
  <si>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</si>
  <si>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</si>
  <si>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</si>
  <si>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</si>
  <si>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</si>
  <si>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</si>
  <si>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</si>
  <si>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</si>
  <si>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</si>
  <si>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</si>
  <si>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</si>
  <si>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</si>
  <si>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</si>
  <si>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</si>
  <si>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</si>
  <si>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</si>
  <si>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</si>
  <si>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</si>
  <si>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</si>
  <si>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</si>
  <si>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</si>
  <si>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</si>
  <si>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</si>
  <si>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</si>
  <si>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</si>
  <si>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</si>
  <si>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</si>
  <si>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</si>
  <si>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</si>
  <si>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</si>
  <si>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</si>
  <si>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</si>
  <si>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</si>
  <si>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</si>
  <si>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</si>
  <si>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</si>
  <si>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</si>
  <si>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</si>
  <si>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</si>
  <si>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</si>
  <si>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</si>
  <si>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</si>
  <si>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</si>
  <si>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</si>
  <si>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</si>
  <si>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</si>
  <si>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</si>
  <si>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</si>
  <si>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</si>
  <si>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</si>
  <si>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</si>
  <si>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</si>
  <si>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</si>
  <si>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</si>
  <si>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</si>
  <si>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</si>
  <si>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</si>
  <si>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</si>
  <si>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</si>
  <si>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</si>
  <si>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</si>
  <si>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</si>
  <si>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</si>
  <si>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</si>
  <si>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</si>
  <si>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</si>
  <si>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</si>
  <si>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</si>
  <si>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</si>
  <si>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</si>
  <si>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</si>
  <si>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</si>
  <si>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</si>
  <si>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</si>
  <si>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</si>
  <si>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</si>
  <si>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</si>
  <si>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</si>
  <si>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</si>
  <si>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</si>
  <si>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</si>
  <si>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</si>
  <si>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</si>
  <si>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</si>
  <si>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</si>
  <si>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</si>
  <si>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</si>
  <si>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</si>
  <si>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</si>
  <si>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</si>
  <si>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</si>
  <si>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</si>
  <si>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</si>
  <si>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</si>
  <si>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</si>
  <si>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</si>
  <si>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</si>
  <si>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</si>
  <si>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</si>
  <si>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</si>
  <si>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</si>
  <si>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</si>
  <si>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</si>
  <si>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</si>
  <si>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</si>
  <si>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</si>
  <si>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</si>
  <si>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</si>
  <si>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</si>
  <si>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</si>
  <si>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</si>
  <si>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</si>
  <si>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</si>
  <si>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</si>
  <si>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</si>
  <si>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</si>
  <si>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</si>
  <si>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</si>
  <si>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</si>
  <si>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</si>
  <si>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</si>
  <si>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</si>
  <si>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</si>
  <si>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</si>
  <si>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</si>
  <si>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</si>
  <si>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</si>
  <si>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</si>
  <si>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</si>
  <si>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</si>
  <si>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</si>
  <si>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</si>
  <si>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</si>
  <si>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</si>
  <si>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</si>
  <si>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</si>
  <si>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</si>
  <si>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</si>
  <si>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</si>
  <si>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</si>
  <si>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</si>
  <si>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</si>
  <si>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</si>
  <si>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</si>
  <si>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</si>
  <si>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</si>
  <si>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</si>
  <si>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</si>
  <si>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</si>
  <si>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</si>
  <si>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</si>
  <si>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</si>
  <si>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</si>
  <si>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</si>
  <si>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</si>
  <si>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</si>
  <si>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</si>
  <si>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</si>
  <si>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</si>
  <si>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</si>
  <si>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</si>
  <si>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</si>
  <si>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</si>
  <si>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</si>
  <si>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</si>
  <si>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</si>
  <si>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</si>
  <si>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</si>
  <si>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</si>
  <si>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</si>
  <si>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</si>
  <si>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</si>
  <si>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</si>
  <si>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</si>
  <si>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</si>
  <si>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</si>
  <si>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</si>
  <si>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</si>
  <si>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</si>
  <si>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</si>
  <si>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</si>
  <si>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</si>
  <si>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</si>
  <si>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</si>
  <si>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</si>
  <si>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</si>
  <si>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</si>
  <si>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</si>
  <si>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</si>
  <si>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</si>
  <si>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</si>
  <si>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</si>
  <si>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</si>
  <si>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</si>
  <si>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</si>
  <si>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</si>
  <si>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</si>
  <si>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</si>
  <si>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</si>
  <si>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</si>
  <si>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</si>
  <si>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</si>
  <si>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</si>
  <si>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</si>
  <si>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</si>
  <si>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</si>
  <si>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</si>
  <si>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</si>
  <si>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</si>
  <si>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</si>
  <si>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</si>
  <si>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</si>
  <si>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</si>
  <si>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</si>
  <si>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</si>
  <si>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</si>
  <si>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</si>
  <si>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</si>
  <si>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</si>
  <si>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</si>
  <si>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</si>
  <si>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</si>
  <si>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</si>
  <si>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</si>
  <si>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</si>
  <si>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</si>
  <si>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</si>
  <si>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</si>
  <si>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</si>
  <si>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</si>
  <si>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</si>
  <si>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</si>
  <si>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</si>
  <si>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</si>
  <si>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</si>
  <si>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</si>
  <si>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</si>
  <si>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</si>
  <si>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</si>
  <si>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</si>
  <si>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</si>
  <si>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</si>
  <si>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</si>
  <si>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</si>
  <si>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</si>
  <si>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</si>
  <si>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</si>
  <si>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</si>
  <si>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</si>
  <si>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</si>
  <si>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</si>
  <si>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</si>
  <si>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</si>
  <si>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</si>
  <si>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</si>
  <si>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</si>
  <si>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</si>
  <si>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</si>
  <si>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</si>
  <si>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</si>
  <si>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</si>
  <si>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</si>
  <si>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</si>
  <si>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</si>
  <si>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</si>
  <si>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</si>
  <si>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</si>
  <si>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</si>
  <si>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</si>
  <si>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</si>
  <si>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</si>
  <si>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</si>
  <si>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</si>
  <si>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</si>
  <si>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</si>
  <si>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</si>
  <si>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</si>
  <si>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</si>
  <si>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</si>
  <si>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</si>
  <si>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</si>
  <si>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</si>
  <si>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</si>
  <si>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</si>
  <si>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</si>
  <si>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</si>
  <si>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</si>
  <si>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</si>
  <si>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</si>
  <si>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</si>
  <si>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</si>
  <si>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</si>
  <si>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</si>
  <si>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</si>
  <si>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</si>
  <si>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</si>
  <si>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</si>
  <si>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</si>
  <si>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</si>
  <si>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</si>
  <si>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</si>
  <si>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</si>
  <si>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</si>
  <si>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</si>
  <si>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</si>
  <si>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</si>
  <si>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</si>
  <si>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</si>
  <si>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</si>
  <si>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</si>
  <si>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</si>
  <si>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</si>
  <si>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</si>
  <si>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</si>
  <si>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</si>
  <si>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</si>
  <si>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</si>
  <si>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</si>
  <si>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</si>
  <si>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</si>
  <si>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</si>
  <si>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</si>
  <si>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</si>
  <si>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</si>
  <si>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</si>
  <si>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</si>
  <si>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</si>
  <si>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</si>
  <si>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</si>
  <si>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</si>
  <si>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</si>
  <si>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</si>
  <si>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</si>
  <si>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</si>
  <si>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</si>
  <si>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</si>
  <si>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</si>
  <si>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</si>
  <si>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</si>
  <si>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</si>
  <si>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</si>
  <si>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</si>
  <si>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</si>
  <si>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</si>
  <si>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</si>
  <si>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</si>
  <si>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</si>
  <si>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</si>
  <si>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</si>
  <si>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</si>
  <si>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</si>
  <si>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</si>
  <si>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</si>
  <si>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</si>
  <si>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</si>
  <si>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</si>
  <si>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</si>
  <si>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</si>
  <si>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</si>
  <si>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</si>
  <si>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</si>
  <si>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</si>
  <si>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</si>
  <si>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</si>
  <si>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</si>
  <si>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</si>
  <si>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</si>
  <si>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</si>
  <si>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</si>
  <si>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</si>
  <si>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</si>
  <si>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</si>
  <si>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</si>
  <si>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</si>
  <si>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</si>
  <si>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</si>
  <si>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</si>
  <si>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</si>
  <si>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</si>
  <si>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</si>
  <si>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</si>
  <si>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</si>
  <si>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</si>
  <si>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</si>
  <si>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</si>
  <si>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</si>
  <si>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</si>
  <si>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</si>
  <si>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</si>
  <si>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</si>
  <si>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</si>
  <si>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</si>
  <si>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</si>
  <si>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</si>
  <si>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</si>
  <si>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</si>
  <si>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</si>
  <si>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</si>
  <si>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</si>
  <si>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</si>
  <si>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</si>
  <si>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</si>
  <si>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</si>
  <si>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</si>
  <si>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</si>
  <si>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</si>
  <si>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</si>
  <si>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</si>
  <si>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</si>
  <si>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</si>
  <si>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</si>
  <si>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</si>
  <si>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</si>
  <si>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</si>
  <si>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</si>
  <si>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</si>
  <si>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</si>
  <si>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</si>
  <si>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</si>
  <si>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</si>
  <si>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</si>
  <si>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</si>
  <si>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</si>
  <si>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</si>
  <si>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</si>
  <si>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</si>
  <si>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</si>
  <si>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</si>
  <si>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</si>
  <si>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</si>
  <si>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</si>
  <si>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</si>
  <si>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</si>
  <si>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</si>
  <si>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</si>
  <si>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</si>
  <si>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</si>
  <si>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</si>
  <si>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</si>
  <si>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</si>
  <si>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</si>
  <si>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</si>
  <si>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</si>
  <si>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</si>
  <si>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</si>
  <si>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</si>
  <si>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</si>
  <si>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</si>
  <si>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</si>
  <si>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</si>
  <si>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</si>
  <si>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</si>
  <si>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</si>
  <si>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</si>
  <si>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</si>
  <si>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</si>
  <si>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</si>
  <si>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</si>
  <si>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</si>
  <si>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</si>
  <si>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</si>
  <si>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</si>
  <si>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</si>
  <si>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</si>
  <si>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</si>
  <si>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</si>
  <si>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</si>
  <si>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</si>
  <si>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</si>
  <si>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</si>
  <si>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</si>
  <si>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</si>
  <si>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</si>
  <si>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</si>
  <si>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</si>
  <si>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</si>
  <si>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</si>
  <si>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</si>
  <si>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</si>
  <si>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</si>
  <si>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</si>
  <si>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</si>
  <si>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</si>
  <si>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</si>
  <si>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</si>
  <si>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</si>
  <si>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</si>
  <si>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</si>
  <si>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</si>
  <si>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</si>
  <si>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</si>
  <si>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</si>
  <si>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</si>
  <si>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</si>
  <si>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</si>
  <si>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</si>
  <si>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</si>
  <si>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</si>
  <si>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</si>
  <si>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</si>
  <si>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</si>
  <si>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</si>
  <si>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</si>
  <si>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</si>
  <si>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</si>
  <si>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</si>
  <si>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</si>
  <si>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</si>
  <si>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</si>
  <si>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</si>
  <si>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</si>
  <si>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</si>
  <si>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</si>
  <si>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</si>
  <si>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</si>
  <si>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</si>
  <si>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</si>
  <si>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</si>
  <si>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</si>
  <si>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</si>
  <si>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</si>
  <si>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</si>
  <si>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</si>
  <si>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</si>
  <si>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</si>
  <si>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</si>
  <si>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</si>
  <si>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</si>
  <si>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</si>
  <si>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</si>
  <si>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</si>
  <si>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</si>
  <si>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</si>
  <si>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</si>
  <si>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</si>
  <si>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</si>
  <si>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</si>
  <si>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</si>
  <si>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</si>
  <si>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</si>
  <si>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</si>
  <si>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</si>
  <si>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</si>
  <si>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</si>
  <si>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</si>
  <si>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</si>
  <si>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</si>
  <si>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</si>
  <si>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</si>
  <si>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</si>
  <si>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</si>
  <si>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</si>
  <si>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</si>
  <si>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</si>
  <si>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</si>
  <si>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</si>
  <si>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</si>
  <si>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</si>
  <si>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</si>
  <si>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</si>
  <si>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</si>
  <si>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</si>
  <si>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</si>
  <si>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</si>
  <si>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</si>
  <si>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</si>
  <si>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</si>
  <si>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</si>
  <si>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</si>
  <si>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</si>
  <si>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</si>
  <si>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</si>
  <si>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</si>
  <si>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</si>
  <si>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</si>
  <si>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</si>
  <si>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</si>
  <si>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</si>
  <si>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</si>
  <si>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</si>
  <si>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</si>
  <si>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</si>
  <si>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</si>
  <si>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</si>
  <si>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</si>
  <si>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</si>
  <si>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</si>
  <si>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</si>
  <si>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</si>
  <si>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</si>
  <si>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</si>
  <si>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</si>
  <si>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</si>
  <si>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</si>
  <si>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</si>
  <si>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</si>
  <si>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</si>
  <si>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</si>
  <si>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</si>
  <si>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</si>
  <si>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</si>
  <si>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</si>
  <si>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</si>
  <si>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</si>
  <si>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</si>
  <si>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</si>
  <si>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</si>
  <si>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</si>
  <si>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</si>
  <si>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</si>
  <si>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</si>
  <si>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</si>
  <si>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</si>
  <si>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</si>
  <si>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</si>
  <si>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</si>
  <si>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</si>
  <si>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</si>
  <si>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</si>
  <si>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</si>
  <si>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</si>
  <si>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</si>
  <si>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</si>
  <si>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</si>
  <si>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</si>
  <si>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</si>
  <si>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</si>
  <si>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</si>
  <si>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</si>
  <si>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</si>
  <si>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</si>
  <si>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</si>
  <si>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</si>
  <si>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</si>
  <si>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</si>
  <si>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</si>
  <si>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</si>
  <si>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</si>
  <si>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</si>
  <si>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</si>
  <si>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</si>
  <si>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</si>
  <si>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</si>
  <si>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</si>
  <si>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</si>
  <si>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</si>
  <si>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</si>
  <si>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</si>
  <si>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</si>
  <si>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</si>
  <si>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</si>
  <si>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</si>
  <si>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</si>
  <si>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</si>
  <si>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</si>
  <si>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</si>
  <si>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</si>
  <si>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</si>
  <si>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</si>
  <si>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</si>
  <si>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</si>
  <si>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</si>
  <si>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</si>
  <si>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</si>
  <si>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</si>
  <si>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</si>
  <si>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</si>
  <si>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</si>
  <si>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</si>
  <si>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</si>
  <si>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</si>
  <si>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</si>
  <si>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</si>
  <si>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</si>
  <si>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</si>
  <si>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</si>
  <si>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</si>
  <si>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</si>
  <si>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</si>
  <si>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</si>
  <si>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</si>
  <si>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</si>
  <si>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</si>
  <si>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</si>
  <si>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</si>
  <si>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</si>
  <si>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</si>
  <si>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</si>
  <si>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</si>
  <si>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</si>
  <si>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</si>
  <si>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</si>
  <si>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</si>
  <si>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</si>
  <si>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</si>
  <si>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</si>
  <si>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</si>
  <si>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</si>
  <si>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</si>
  <si>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</si>
  <si>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</si>
  <si>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</si>
  <si>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</si>
  <si>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</si>
  <si>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</si>
  <si>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</si>
  <si>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</si>
  <si>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</si>
  <si>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</si>
  <si>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</si>
  <si>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</si>
  <si>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</si>
  <si>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</si>
  <si>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</si>
  <si>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</si>
  <si>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</si>
  <si>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</si>
  <si>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</si>
  <si>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</si>
  <si>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</si>
  <si>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</si>
  <si>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</si>
  <si>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</si>
  <si>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</si>
  <si>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</si>
  <si>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</si>
  <si>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</si>
  <si>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</si>
  <si>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</si>
  <si>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</si>
  <si>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</si>
  <si>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</si>
  <si>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</si>
  <si>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</si>
  <si>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</si>
  <si>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</si>
  <si>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</si>
  <si>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</si>
  <si>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</si>
  <si>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</si>
  <si>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</si>
  <si>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</si>
  <si>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</si>
  <si>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</si>
  <si>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</si>
  <si>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</si>
  <si>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</si>
  <si>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</si>
  <si>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</si>
  <si>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</si>
  <si>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</si>
  <si>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</si>
  <si>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</si>
  <si>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</si>
  <si>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</si>
  <si>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</si>
  <si>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</si>
  <si>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</si>
  <si>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</si>
  <si>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</si>
  <si>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</si>
  <si>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</si>
  <si>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</si>
  <si>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</si>
  <si>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</si>
  <si>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</si>
  <si>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</si>
  <si>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</si>
  <si>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</si>
  <si>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</si>
  <si>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</si>
  <si>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</si>
  <si>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</si>
  <si>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</si>
  <si>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</si>
  <si>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</si>
  <si>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</si>
  <si>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</si>
  <si>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</si>
  <si>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</si>
  <si>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</si>
  <si>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</si>
  <si>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</si>
  <si>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</si>
  <si>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</si>
  <si>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</si>
  <si>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</si>
  <si>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</si>
  <si>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</si>
  <si>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</si>
  <si>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</si>
  <si>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</si>
  <si>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</si>
  <si>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</si>
  <si>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</si>
  <si>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</si>
  <si>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</si>
  <si>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</si>
  <si>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</si>
  <si>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</si>
  <si>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</si>
  <si>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</si>
  <si>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</si>
  <si>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</si>
  <si>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</si>
  <si>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</si>
  <si>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</si>
  <si>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</si>
  <si>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</si>
  <si>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</si>
  <si>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</si>
  <si>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</si>
  <si>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</si>
  <si>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</si>
  <si>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</si>
  <si>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</si>
  <si>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</si>
  <si>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</si>
  <si>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</si>
  <si>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</si>
  <si>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</si>
  <si>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</si>
  <si>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</si>
  <si>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</si>
  <si>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</si>
  <si>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</si>
  <si>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</si>
  <si>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</si>
  <si>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</si>
  <si>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</si>
  <si>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</si>
  <si>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</si>
  <si>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</si>
  <si>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</si>
  <si>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</si>
  <si>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</si>
  <si>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</si>
  <si>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</si>
  <si>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</si>
  <si>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</si>
  <si>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</si>
  <si>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</si>
  <si>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</si>
  <si>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</si>
  <si>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</si>
  <si>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</si>
  <si>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</si>
  <si>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</si>
  <si>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</si>
  <si>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</si>
  <si>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</si>
  <si>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</si>
  <si>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</si>
  <si>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</si>
  <si>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</si>
  <si>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</si>
  <si>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</si>
  <si>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</si>
  <si>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</si>
  <si>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</si>
  <si>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</si>
  <si>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</si>
  <si>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</si>
  <si>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</si>
  <si>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</si>
  <si>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</si>
  <si>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</si>
  <si>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</si>
  <si>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</si>
  <si>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</si>
  <si>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</si>
  <si>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</si>
  <si>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</si>
  <si>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</si>
  <si>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</si>
  <si>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</si>
  <si>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</si>
  <si>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</si>
  <si>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</si>
  <si>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</si>
  <si>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</si>
  <si>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</si>
  <si>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</si>
  <si>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</si>
  <si>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</si>
  <si>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</si>
  <si>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</si>
  <si>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</si>
  <si>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</si>
  <si>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</si>
  <si>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</si>
  <si>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</si>
  <si>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</si>
  <si>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</si>
  <si>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</si>
  <si>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</si>
  <si>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</si>
  <si>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</si>
  <si>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</si>
  <si>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</si>
  <si>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</si>
  <si>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</si>
  <si>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</si>
  <si>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</si>
  <si>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</si>
  <si>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</si>
  <si>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</si>
  <si>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</si>
  <si>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</si>
  <si>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</si>
  <si>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</si>
  <si>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</si>
  <si>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</si>
  <si>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</si>
  <si>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</si>
  <si>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</si>
  <si>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</si>
  <si>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</si>
  <si>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</si>
  <si>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</si>
  <si>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</si>
  <si>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</si>
  <si>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</si>
  <si>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</si>
  <si>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</si>
  <si>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</si>
  <si>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</si>
  <si>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</si>
  <si>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</si>
  <si>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</si>
  <si>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</si>
  <si>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</si>
  <si>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</si>
  <si>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</si>
  <si>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</si>
  <si>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</si>
  <si>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</si>
  <si>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</si>
  <si>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</si>
  <si>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</si>
  <si>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</si>
  <si>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</si>
  <si>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</si>
  <si>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</si>
  <si>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</si>
  <si>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</si>
  <si>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</si>
  <si>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</si>
  <si>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</si>
  <si>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</si>
  <si>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</si>
  <si>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</si>
  <si>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</si>
  <si>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</si>
  <si>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</si>
  <si>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</si>
  <si>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</si>
  <si>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</si>
  <si>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</si>
  <si>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</si>
  <si>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</si>
  <si>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</si>
  <si>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</si>
  <si>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</si>
  <si>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</si>
  <si>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</si>
  <si>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</si>
  <si>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</si>
  <si>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</si>
  <si>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</si>
  <si>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</si>
  <si>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</si>
  <si>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</si>
  <si>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</si>
  <si>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</si>
  <si>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</si>
  <si>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</si>
  <si>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</si>
  <si>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</si>
  <si>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</si>
  <si>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</si>
  <si>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</si>
  <si>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</si>
  <si>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</si>
  <si>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</si>
  <si>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</si>
  <si>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</si>
  <si>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</si>
  <si>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</si>
  <si>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</si>
  <si>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</si>
  <si>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</si>
  <si>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</si>
  <si>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</si>
  <si>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</si>
  <si>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</si>
  <si>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</si>
  <si>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</si>
  <si>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</si>
  <si>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</si>
  <si>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</si>
  <si>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</si>
  <si>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</si>
  <si>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</si>
  <si>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</si>
  <si>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</si>
  <si>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</si>
  <si>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</si>
  <si>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</si>
  <si>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</si>
  <si>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</si>
  <si>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</si>
  <si>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</si>
  <si>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</si>
  <si>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</si>
  <si>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</si>
  <si>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</si>
  <si>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</si>
  <si>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</si>
  <si>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</si>
  <si>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</si>
  <si>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</si>
  <si>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</si>
  <si>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</si>
  <si>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</si>
  <si>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</si>
  <si>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</si>
  <si>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</si>
  <si>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</si>
  <si>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</si>
  <si>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</si>
  <si>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</si>
  <si>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</si>
  <si>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</si>
  <si>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</si>
  <si>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</si>
  <si>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</si>
  <si>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</si>
  <si>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</si>
  <si>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</si>
  <si>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</si>
  <si>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</si>
  <si>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</si>
  <si>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</si>
  <si>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</si>
  <si>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</si>
  <si>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</si>
  <si>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</si>
  <si>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</si>
  <si>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</si>
  <si>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</si>
  <si>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</si>
  <si>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</si>
  <si>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</si>
  <si>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</si>
  <si>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</si>
  <si>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</si>
  <si>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</si>
  <si>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</si>
  <si>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</si>
  <si>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</si>
  <si>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</si>
  <si>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</si>
  <si>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</si>
  <si>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</si>
  <si>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</si>
  <si>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</si>
  <si>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</si>
  <si>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</si>
  <si>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</si>
  <si>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</si>
  <si>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</si>
  <si>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</si>
  <si>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</si>
  <si>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</si>
  <si>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</si>
  <si>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</si>
  <si>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</si>
  <si>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</si>
  <si>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</si>
  <si>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</si>
  <si>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</si>
  <si>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</si>
  <si>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</si>
  <si>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</si>
  <si>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</si>
  <si>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</si>
  <si>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</si>
  <si>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</si>
  <si>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</si>
  <si>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</si>
  <si>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</si>
  <si>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</si>
  <si>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</si>
  <si>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</si>
  <si>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</si>
  <si>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</si>
  <si>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</si>
  <si>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</si>
  <si>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</si>
  <si>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</si>
  <si>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</si>
  <si>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</si>
  <si>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</si>
  <si>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</si>
  <si>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</si>
  <si>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</si>
  <si>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</si>
  <si>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</si>
  <si>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</si>
  <si>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</si>
  <si>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</si>
  <si>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</si>
  <si>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</si>
  <si>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</si>
  <si>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</si>
  <si>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</si>
  <si>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</si>
  <si>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</si>
  <si>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</si>
  <si>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</si>
  <si>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</si>
  <si>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</si>
  <si>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</si>
  <si>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</si>
  <si>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</si>
  <si>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</si>
  <si>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</si>
  <si>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</si>
  <si>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</si>
  <si>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</si>
  <si>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</si>
  <si>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</si>
  <si>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</si>
  <si>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</si>
  <si>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</si>
  <si>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</si>
  <si>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</si>
  <si>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</si>
  <si>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</si>
  <si>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</si>
  <si>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</si>
  <si>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</si>
  <si>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</si>
  <si>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</si>
  <si>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</si>
  <si>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</si>
  <si>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</si>
  <si>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</si>
  <si>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</si>
  <si>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</si>
  <si>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</si>
  <si>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</si>
  <si>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</si>
  <si>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</si>
  <si>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</si>
  <si>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</si>
  <si>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</si>
  <si>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</si>
  <si>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</si>
  <si>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</si>
  <si>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</si>
  <si>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</si>
  <si>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</si>
  <si>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</si>
  <si>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</si>
  <si>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</si>
  <si>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</si>
  <si>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</si>
  <si>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</si>
  <si>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</si>
  <si>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</si>
  <si>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</si>
  <si>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</si>
  <si>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</si>
  <si>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</si>
  <si>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</si>
  <si>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</si>
  <si>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</si>
  <si>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</si>
  <si>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</si>
  <si>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</si>
  <si>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</si>
  <si>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</si>
  <si>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</si>
  <si>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</si>
  <si>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</si>
  <si>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</si>
  <si>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</si>
  <si>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</si>
  <si>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</si>
  <si>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</si>
  <si>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</si>
  <si>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</si>
  <si>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</si>
  <si>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</si>
  <si>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</si>
  <si>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</si>
  <si>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</si>
  <si>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</si>
  <si>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</si>
  <si>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</si>
  <si>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</si>
  <si>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</si>
  <si>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</si>
  <si>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</si>
  <si>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</si>
  <si>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</si>
  <si>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</si>
  <si>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</si>
  <si>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</si>
  <si>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</si>
  <si>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</si>
  <si>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</si>
  <si>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</si>
  <si>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</si>
  <si>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</si>
  <si>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</si>
  <si>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</si>
  <si>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</si>
  <si>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</si>
  <si>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</si>
  <si>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</si>
  <si>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</si>
  <si>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</si>
  <si>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</si>
  <si>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</si>
  <si>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</si>
  <si>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</si>
  <si>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</si>
  <si>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</si>
  <si>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</si>
  <si>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</si>
  <si>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</si>
  <si>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</si>
  <si>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</si>
  <si>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</si>
  <si>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</si>
  <si>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</si>
  <si>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</si>
  <si>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</si>
  <si>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</si>
  <si>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</si>
  <si>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</si>
  <si>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</si>
  <si>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</si>
  <si>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</si>
  <si>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</si>
  <si>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</si>
  <si>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</si>
  <si>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</si>
  <si>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</si>
  <si>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</si>
  <si>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</si>
  <si>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</si>
  <si>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</si>
  <si>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</si>
  <si>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</si>
  <si>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</si>
  <si>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</si>
  <si>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</si>
  <si>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</si>
  <si>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</si>
  <si>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</si>
  <si>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</si>
  <si>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</si>
  <si>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</si>
  <si>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</si>
  <si>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</si>
  <si>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</si>
  <si>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</si>
  <si>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</si>
  <si>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</si>
  <si>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</si>
  <si>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</si>
  <si>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</si>
  <si>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</si>
  <si>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</si>
  <si>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</si>
  <si>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</si>
  <si>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</si>
  <si>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</si>
  <si>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</si>
  <si>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</si>
  <si>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</si>
  <si>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</si>
  <si>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</si>
  <si>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</si>
  <si>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</si>
  <si>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</si>
  <si>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</si>
  <si>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</si>
  <si>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</si>
  <si>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</si>
  <si>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</si>
  <si>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</si>
  <si>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</si>
  <si>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</si>
  <si>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</si>
  <si>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</si>
  <si>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</si>
  <si>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</si>
  <si>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</si>
  <si>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</si>
  <si>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</si>
  <si>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</si>
  <si>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</si>
  <si>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</si>
  <si>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</si>
  <si>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</si>
  <si>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</si>
  <si>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</si>
  <si>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</si>
  <si>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</si>
  <si>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</si>
  <si>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</si>
  <si>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</si>
  <si>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</si>
  <si>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</si>
  <si>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</si>
  <si>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</si>
  <si>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</si>
  <si>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</si>
  <si>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</si>
  <si>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</si>
  <si>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</si>
  <si>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</si>
  <si>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</si>
  <si>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</si>
  <si>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</si>
  <si>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</si>
  <si>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</si>
  <si>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</si>
  <si>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</si>
  <si>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</si>
  <si>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</si>
  <si>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</si>
  <si>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</si>
  <si>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</si>
  <si>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</si>
  <si>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</si>
  <si>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</si>
  <si>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</si>
  <si>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</si>
  <si>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</si>
  <si>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</si>
  <si>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</si>
  <si>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</si>
  <si>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</si>
  <si>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</si>
  <si>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</si>
  <si>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</si>
  <si>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</si>
  <si>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</si>
  <si>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</si>
  <si>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</si>
  <si>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</si>
  <si>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</si>
  <si>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</si>
  <si>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</si>
  <si>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</si>
  <si>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</si>
  <si>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</si>
  <si>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</si>
  <si>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</si>
  <si>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</si>
  <si>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</si>
  <si>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</si>
  <si>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</si>
  <si>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</si>
  <si>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</si>
  <si>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</si>
  <si>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</si>
  <si>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</si>
  <si>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</si>
  <si>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</si>
  <si>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</si>
  <si>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</si>
  <si>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</si>
  <si>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</si>
  <si>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</si>
  <si>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</si>
  <si>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</si>
  <si>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</si>
  <si>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</si>
  <si>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</si>
  <si>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</si>
  <si>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</si>
  <si>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</si>
  <si>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</si>
  <si>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</si>
  <si>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</si>
  <si>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</si>
  <si>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</si>
  <si>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</si>
  <si>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</si>
  <si>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</si>
  <si>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</si>
  <si>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</si>
  <si>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</si>
  <si>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</si>
  <si>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</si>
  <si>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</si>
  <si>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</si>
  <si>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</si>
  <si>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</si>
  <si>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</si>
  <si>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</si>
  <si>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</si>
  <si>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</si>
  <si>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</si>
  <si>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</si>
  <si>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</si>
  <si>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</si>
  <si>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</si>
  <si>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</si>
  <si>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</si>
  <si>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</si>
  <si>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</si>
  <si>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</si>
  <si>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</si>
  <si>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</si>
  <si>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</si>
  <si>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</si>
  <si>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</si>
  <si>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</si>
  <si>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</si>
  <si>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</si>
  <si>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</si>
  <si>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</si>
  <si>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</si>
  <si>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</si>
  <si>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</si>
  <si>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</si>
  <si>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</si>
  <si>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</si>
  <si>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</si>
  <si>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</si>
  <si>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</si>
  <si>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</si>
  <si>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</si>
  <si>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</si>
  <si>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</si>
  <si>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</si>
  <si>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</si>
  <si>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</si>
  <si>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</si>
  <si>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</si>
  <si>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</si>
  <si>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</si>
  <si>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</si>
  <si>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</si>
  <si>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</si>
  <si>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</si>
  <si>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</si>
  <si>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</si>
  <si>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</si>
  <si>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</si>
  <si>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</si>
  <si>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</si>
  <si>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</si>
  <si>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</si>
  <si>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</si>
  <si>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</si>
  <si>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</si>
  <si>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</si>
  <si>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</si>
  <si>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</si>
  <si>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</si>
  <si>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</si>
  <si>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</si>
  <si>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</si>
  <si>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</si>
  <si>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</si>
  <si>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</si>
  <si>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</si>
  <si>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</si>
  <si>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</si>
  <si>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</si>
  <si>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</si>
  <si>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</si>
  <si>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</si>
  <si>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</si>
  <si>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</si>
  <si>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</si>
  <si>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</si>
  <si>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</si>
  <si>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</si>
  <si>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</si>
  <si>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</si>
  <si>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</si>
  <si>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</si>
  <si>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</si>
  <si>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</si>
  <si>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</si>
  <si>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</si>
  <si>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</si>
  <si>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</si>
  <si>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</si>
  <si>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</si>
  <si>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</si>
  <si>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</si>
  <si>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</si>
  <si>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</si>
  <si>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</si>
  <si>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</si>
  <si>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</si>
  <si>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</si>
  <si>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</si>
  <si>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</si>
  <si>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</si>
  <si>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</si>
  <si>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</si>
  <si>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</si>
  <si>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</si>
  <si>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</si>
  <si>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</si>
  <si>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</si>
  <si>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</si>
  <si>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</si>
  <si>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</si>
  <si>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</si>
  <si>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</si>
  <si>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</si>
  <si>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</si>
  <si>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</si>
  <si>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</si>
  <si>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</si>
  <si>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</si>
  <si>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</si>
  <si>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</si>
  <si>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</si>
  <si>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</si>
  <si>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</si>
  <si>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</si>
  <si>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</si>
  <si>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</si>
  <si>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</si>
  <si>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</si>
  <si>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</si>
  <si>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</si>
  <si>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</si>
  <si>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</si>
  <si>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</si>
  <si>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</si>
  <si>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</si>
  <si>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</si>
  <si>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</si>
  <si>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</si>
  <si>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</si>
  <si>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</si>
  <si>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</si>
  <si>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</si>
  <si>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</si>
  <si>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</si>
  <si>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</si>
  <si>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</si>
  <si>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</si>
  <si>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</si>
  <si>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</si>
  <si>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</si>
  <si>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</si>
  <si>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</si>
  <si>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</si>
  <si>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</si>
  <si>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</si>
  <si>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</si>
  <si>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</si>
  <si>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</si>
  <si>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</si>
  <si>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</si>
  <si>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</si>
  <si>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</si>
  <si>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</si>
  <si>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</si>
  <si>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</si>
  <si>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</si>
  <si>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</si>
  <si>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</si>
  <si>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</si>
  <si>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</si>
  <si>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</si>
  <si>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</si>
  <si>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</si>
  <si>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</si>
  <si>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</si>
  <si>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</si>
  <si>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</si>
  <si>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</si>
  <si>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</si>
  <si>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</si>
  <si>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</si>
  <si>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</si>
  <si>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</si>
  <si>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</si>
  <si>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</si>
  <si>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</si>
  <si>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</si>
  <si>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</si>
  <si>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</si>
  <si>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</si>
  <si>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</si>
  <si>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</si>
  <si>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</si>
  <si>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</si>
  <si>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</si>
  <si>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</si>
  <si>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</si>
  <si>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</si>
  <si>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</si>
  <si>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</si>
  <si>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</si>
  <si>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</si>
  <si>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</si>
  <si>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</si>
  <si>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</si>
  <si>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</si>
  <si>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</si>
  <si>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</si>
  <si>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</si>
  <si>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</si>
  <si>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</si>
  <si>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</si>
  <si>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</si>
  <si>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</si>
  <si>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</si>
  <si>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</si>
  <si>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</si>
  <si>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</si>
  <si>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</si>
  <si>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</si>
  <si>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</si>
  <si>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</si>
  <si>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</si>
  <si>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</si>
  <si>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</si>
  <si>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</si>
  <si>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</si>
  <si>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</si>
  <si>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</si>
  <si>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</si>
  <si>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</si>
  <si>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</si>
  <si>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</si>
  <si>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</si>
  <si>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</si>
  <si>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</si>
  <si>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</si>
  <si>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</si>
  <si>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</si>
  <si>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</si>
  <si>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</si>
  <si>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</si>
  <si>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</si>
  <si>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</si>
  <si>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</si>
  <si>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</si>
  <si>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</si>
  <si>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</si>
  <si>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</si>
  <si>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</si>
  <si>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</si>
  <si>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</si>
  <si>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</si>
  <si>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</si>
  <si>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</si>
  <si>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</si>
  <si>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</si>
  <si>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</si>
  <si>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</si>
  <si>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</si>
  <si>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</si>
  <si>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</si>
  <si>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</si>
  <si>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</si>
  <si>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</si>
  <si>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</si>
  <si>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</si>
  <si>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</si>
  <si>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</si>
  <si>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</si>
  <si>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</si>
  <si>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</si>
  <si>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</si>
  <si>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</si>
  <si>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</si>
  <si>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</si>
  <si>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</si>
  <si>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</si>
  <si>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</si>
  <si>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</si>
  <si>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</si>
  <si>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</si>
  <si>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</si>
  <si>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</si>
  <si>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</si>
  <si>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</si>
  <si>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</si>
  <si>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</si>
  <si>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</si>
  <si>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</si>
  <si>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</si>
  <si>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</si>
  <si>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</si>
  <si>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</si>
  <si>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</si>
  <si>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</si>
  <si>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</si>
  <si>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</si>
  <si>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</si>
  <si>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</si>
  <si>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</si>
  <si>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</si>
  <si>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</si>
  <si>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</si>
  <si>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</si>
  <si>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</si>
  <si>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</si>
  <si>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</si>
  <si>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</si>
  <si>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</si>
  <si>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</si>
  <si>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</si>
  <si>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</si>
  <si>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</si>
  <si>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</si>
  <si>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</si>
  <si>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</si>
  <si>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</si>
  <si>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</si>
  <si>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</si>
  <si>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</si>
  <si>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</si>
  <si>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</si>
  <si>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</si>
  <si>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</si>
  <si>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</si>
  <si>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</si>
  <si>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</si>
  <si>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</si>
  <si>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</si>
  <si>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</si>
  <si>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</si>
  <si>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</si>
  <si>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</si>
  <si>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</si>
  <si>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</si>
  <si>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</si>
  <si>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</si>
  <si>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</si>
  <si>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</si>
  <si>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</si>
  <si>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</si>
  <si>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</si>
  <si>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</si>
  <si>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</si>
  <si>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</si>
  <si>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</si>
  <si>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</si>
  <si>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</si>
  <si>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</si>
  <si>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</si>
  <si>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</si>
  <si>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</si>
  <si>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</si>
  <si>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</si>
  <si>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</si>
  <si>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</si>
  <si>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</si>
  <si>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</si>
  <si>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</si>
  <si>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</si>
  <si>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</si>
  <si>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</si>
  <si>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</si>
  <si>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</si>
  <si>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</si>
  <si>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</si>
  <si>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</si>
  <si>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</si>
  <si>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</si>
  <si>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</si>
  <si>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</si>
  <si>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</si>
  <si>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</si>
  <si>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</si>
  <si>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</si>
  <si>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</si>
  <si>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</si>
  <si>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</si>
  <si>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</si>
  <si>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</si>
  <si>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</si>
  <si>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</si>
  <si>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</si>
  <si>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</si>
  <si>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</si>
  <si>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</si>
  <si>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</si>
  <si>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</si>
  <si>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</si>
  <si>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</si>
  <si>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</si>
  <si>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</si>
  <si>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</si>
  <si>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</si>
  <si>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</si>
  <si>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</si>
  <si>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</si>
  <si>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</si>
  <si>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</si>
  <si>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</si>
  <si>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</si>
  <si>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</si>
  <si>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</si>
  <si>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</si>
  <si>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</si>
  <si>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</si>
  <si>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</si>
  <si>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</si>
  <si>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</si>
  <si>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</si>
  <si>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</si>
  <si>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</si>
  <si>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</si>
  <si>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</si>
  <si>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</si>
  <si>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</si>
  <si>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</si>
  <si>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</si>
  <si>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</si>
  <si>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</si>
  <si>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</si>
  <si>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</si>
  <si>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</si>
  <si>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</si>
  <si>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</si>
  <si>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</si>
  <si>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</si>
  <si>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</si>
  <si>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</si>
  <si>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</si>
  <si>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</si>
  <si>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</si>
  <si>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</si>
  <si>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</si>
  <si>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</si>
  <si>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</si>
  <si>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</si>
  <si>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</si>
  <si>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</si>
  <si>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</si>
  <si>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</si>
  <si>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</si>
  <si>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</si>
  <si>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</si>
  <si>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</si>
  <si>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</si>
  <si>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</si>
  <si>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</si>
  <si>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</si>
  <si>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</si>
  <si>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</si>
  <si>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</si>
  <si>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</si>
  <si>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</si>
  <si>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</si>
  <si>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</si>
  <si>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</si>
  <si>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</si>
  <si>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</si>
  <si>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</si>
  <si>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</si>
  <si>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</si>
  <si>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</si>
  <si>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</si>
  <si>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</si>
  <si>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</si>
  <si>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</si>
  <si>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</si>
  <si>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</si>
  <si>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</si>
  <si>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</si>
  <si>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</si>
  <si>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</si>
  <si>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</si>
  <si>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</si>
  <si>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</si>
  <si>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</si>
  <si>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</si>
  <si>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</si>
  <si>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</si>
  <si>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</si>
  <si>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</si>
  <si>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</si>
  <si>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</si>
  <si>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</si>
  <si>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</si>
  <si>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</si>
  <si>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</si>
  <si>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</si>
  <si>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</si>
  <si>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</si>
  <si>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</si>
  <si>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</si>
  <si>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</si>
  <si>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</si>
  <si>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</si>
  <si>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</si>
  <si>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</si>
  <si>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</si>
  <si>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</si>
  <si>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</si>
  <si>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</si>
  <si>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</si>
  <si>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</si>
  <si>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</si>
  <si>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</si>
  <si>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</si>
  <si>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</si>
  <si>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</si>
  <si>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</si>
  <si>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</si>
  <si>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</si>
  <si>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</si>
  <si>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</si>
  <si>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</si>
  <si>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</si>
  <si>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</si>
  <si>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</si>
  <si>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</si>
  <si>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</si>
  <si>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</si>
  <si>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</si>
  <si>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</si>
  <si>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</si>
  <si>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</si>
  <si>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</si>
  <si>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</si>
  <si>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</si>
  <si>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</si>
  <si>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</si>
  <si>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</si>
  <si>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</si>
  <si>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</si>
  <si>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</si>
  <si>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</si>
  <si>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</si>
  <si>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</si>
  <si>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</si>
  <si>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</si>
  <si>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</si>
  <si>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</si>
  <si>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</si>
  <si>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</si>
  <si>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</si>
  <si>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</si>
  <si>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</si>
  <si>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</si>
  <si>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</si>
  <si>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</si>
  <si>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</si>
  <si>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</si>
  <si>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</si>
  <si>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</si>
  <si>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</si>
  <si>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</si>
  <si>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</si>
  <si>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</si>
  <si>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</si>
  <si>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</si>
  <si>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</si>
  <si>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</si>
  <si>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</si>
  <si>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</si>
  <si>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</si>
  <si>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</si>
  <si>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</si>
  <si>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</si>
  <si>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</si>
  <si>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</si>
  <si>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</si>
  <si>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</si>
  <si>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</si>
  <si>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</si>
  <si>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</si>
  <si>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</si>
  <si>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</si>
  <si>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</si>
  <si>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</si>
  <si>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</si>
  <si>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</si>
  <si>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</si>
  <si>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</si>
  <si>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</si>
  <si>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</si>
  <si>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</si>
  <si>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</si>
  <si>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</si>
  <si>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</si>
  <si>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</si>
  <si>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</si>
  <si>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</si>
  <si>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</si>
  <si>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</si>
  <si>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</si>
  <si>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</si>
  <si>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</si>
  <si>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</si>
  <si>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</si>
  <si>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</si>
  <si>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</si>
  <si>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</si>
  <si>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</si>
  <si>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</si>
  <si>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</si>
  <si>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</si>
  <si>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</si>
  <si>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</si>
  <si>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</si>
  <si>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</si>
  <si>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</si>
  <si>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</si>
  <si>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</si>
  <si>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</si>
  <si>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</si>
  <si>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</si>
  <si>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</si>
  <si>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</si>
  <si>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</si>
  <si>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</si>
  <si>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</si>
  <si>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</si>
  <si>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</si>
  <si>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</si>
  <si>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</si>
  <si>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</si>
  <si>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</si>
  <si>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</si>
  <si>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</si>
  <si>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</si>
  <si>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</si>
  <si>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</si>
  <si>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</si>
  <si>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</si>
  <si>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</si>
  <si>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</si>
  <si>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</si>
  <si>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</si>
  <si>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</si>
  <si>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</si>
  <si>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</si>
  <si>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</si>
  <si>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</si>
  <si>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</si>
  <si>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</si>
  <si>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</si>
  <si>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</si>
  <si>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</si>
  <si>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</si>
  <si>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</si>
  <si>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</si>
  <si>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</si>
  <si>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</si>
  <si>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</si>
  <si>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</si>
  <si>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</si>
  <si>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</si>
  <si>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</si>
  <si>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</si>
  <si>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</si>
  <si>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</si>
  <si>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</si>
  <si>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</si>
  <si>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</si>
  <si>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</si>
  <si>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</si>
  <si>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</si>
  <si>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</si>
  <si>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</si>
  <si>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</si>
  <si>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</si>
  <si>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</si>
  <si>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</si>
  <si>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</si>
  <si>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</si>
  <si>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</si>
  <si>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</si>
  <si>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</si>
  <si>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</si>
  <si>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</si>
  <si>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</si>
  <si>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</si>
  <si>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</si>
  <si>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</si>
  <si>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</si>
  <si>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</si>
  <si>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</si>
  <si>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</si>
  <si>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</si>
  <si>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</si>
  <si>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</si>
  <si>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</si>
  <si>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</si>
  <si>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</si>
  <si>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</si>
  <si>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</si>
  <si>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</si>
  <si>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</si>
  <si>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</si>
  <si>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</si>
  <si>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</si>
  <si>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</si>
  <si>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</si>
  <si>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</si>
  <si>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</si>
  <si>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</si>
  <si>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</si>
  <si>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</si>
  <si>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</si>
  <si>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</si>
  <si>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</si>
  <si>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</si>
  <si>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</si>
  <si>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</si>
  <si>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</si>
  <si>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</si>
  <si>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</si>
  <si>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</si>
  <si>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</si>
  <si>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</si>
  <si>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</si>
  <si>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</si>
  <si>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</si>
  <si>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</si>
  <si>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</si>
  <si>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</si>
  <si>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</si>
  <si>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</si>
  <si>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</si>
  <si>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</si>
  <si>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</si>
  <si>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</si>
  <si>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</si>
  <si>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</si>
  <si>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</si>
  <si>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</si>
  <si>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</si>
  <si>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</si>
  <si>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</si>
  <si>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</si>
  <si>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</si>
  <si>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</si>
  <si>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</si>
  <si>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</si>
  <si>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</si>
  <si>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</si>
  <si>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</si>
  <si>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</si>
  <si>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</si>
  <si>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</si>
  <si>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</si>
  <si>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</si>
  <si>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</si>
  <si>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</si>
  <si>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</si>
  <si>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</si>
  <si>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</si>
  <si>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</si>
  <si>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</si>
  <si>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</si>
  <si>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</si>
  <si>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</si>
  <si>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</si>
  <si>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</si>
  <si>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</si>
  <si>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</si>
  <si>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</si>
  <si>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</si>
  <si>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</si>
  <si>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</si>
  <si>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</si>
  <si>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</si>
  <si>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</si>
  <si>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</si>
  <si>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</si>
  <si>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</si>
  <si>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</si>
  <si>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</si>
  <si>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</si>
  <si>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</si>
  <si>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</si>
  <si>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</si>
  <si>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</si>
  <si>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</si>
  <si>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</si>
  <si>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</si>
  <si>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</si>
  <si>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</si>
  <si>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</si>
  <si>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</si>
  <si>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</si>
  <si>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</si>
  <si>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</si>
  <si>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</si>
  <si>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</si>
  <si>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</si>
  <si>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</si>
  <si>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</si>
  <si>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</si>
  <si>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</si>
  <si>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</si>
  <si>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</si>
  <si>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</si>
  <si>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</si>
  <si>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</si>
  <si>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</si>
  <si>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</si>
  <si>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</si>
  <si>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</si>
  <si>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</si>
  <si>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</si>
  <si>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</si>
  <si>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</si>
  <si>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</si>
  <si>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</si>
  <si>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</si>
  <si>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</si>
  <si>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</si>
  <si>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</si>
  <si>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</si>
  <si>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</si>
  <si>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</si>
  <si>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</si>
  <si>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</si>
  <si>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</si>
  <si>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</si>
  <si>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</si>
  <si>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</si>
  <si>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</si>
  <si>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</si>
  <si>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</si>
  <si>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</si>
  <si>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</si>
  <si>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</si>
  <si>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</si>
  <si>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</si>
  <si>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</si>
  <si>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</si>
  <si>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</si>
  <si>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</si>
  <si>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</si>
  <si>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</si>
  <si>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</si>
  <si>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</si>
  <si>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</si>
  <si>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</si>
  <si>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</si>
  <si>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</si>
  <si>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</si>
  <si>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</si>
  <si>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</si>
  <si>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</si>
  <si>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</si>
  <si>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</si>
  <si>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</si>
  <si>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</si>
  <si>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</si>
  <si>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</si>
  <si>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</si>
  <si>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</si>
  <si>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</si>
  <si>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</si>
  <si>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</si>
  <si>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</si>
  <si>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</si>
  <si>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</si>
  <si>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</si>
  <si>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</si>
  <si>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</si>
  <si>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</si>
  <si>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</si>
  <si>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</si>
  <si>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</si>
  <si>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</si>
  <si>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</si>
  <si>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</si>
  <si>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</si>
  <si>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</si>
  <si>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</si>
  <si>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</si>
  <si>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</si>
  <si>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</si>
  <si>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</si>
  <si>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</si>
  <si>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</si>
  <si>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</si>
  <si>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</si>
  <si>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</si>
  <si>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</si>
  <si>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</si>
  <si>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</si>
  <si>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</si>
  <si>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</si>
  <si>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</si>
  <si>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</si>
  <si>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</si>
  <si>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</si>
  <si>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</si>
  <si>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</si>
  <si>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</si>
  <si>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</si>
  <si>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</si>
  <si>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</si>
  <si>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</si>
  <si>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</si>
  <si>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</si>
  <si>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</si>
  <si>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</si>
  <si>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</si>
  <si>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</si>
  <si>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</si>
  <si>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</si>
  <si>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</si>
  <si>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</si>
  <si>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</si>
  <si>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</si>
  <si>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</si>
  <si>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</si>
  <si>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</si>
  <si>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</si>
  <si>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</si>
  <si>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</si>
  <si>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</si>
  <si>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</si>
  <si>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</si>
  <si>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</si>
  <si>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</si>
  <si>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</si>
  <si>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</si>
  <si>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</si>
  <si>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</si>
  <si>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</si>
  <si>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</si>
  <si>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</si>
  <si>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</si>
  <si>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</si>
  <si>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</si>
  <si>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</si>
  <si>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</si>
  <si>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</si>
  <si>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</si>
  <si>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</si>
  <si>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</si>
  <si>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</si>
  <si>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</si>
  <si>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</si>
  <si>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</si>
  <si>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</si>
  <si>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</si>
  <si>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</si>
  <si>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</si>
  <si>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</si>
  <si>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</si>
  <si>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</si>
  <si>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</si>
  <si>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</si>
  <si>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</si>
  <si>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</si>
  <si>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</si>
  <si>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</si>
  <si>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</si>
  <si>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</si>
  <si>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</si>
  <si>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</si>
  <si>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</si>
  <si>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</si>
  <si>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</si>
  <si>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</si>
  <si>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</si>
  <si>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</si>
  <si>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</si>
  <si>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</si>
  <si>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</si>
  <si>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</si>
  <si>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</si>
  <si>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</si>
  <si>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</si>
  <si>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</si>
  <si>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</si>
  <si>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</si>
  <si>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</si>
  <si>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</si>
  <si>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</si>
  <si>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</si>
  <si>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</si>
  <si>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</si>
  <si>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</si>
  <si>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</si>
  <si>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</si>
  <si>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</si>
  <si>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</si>
  <si>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</si>
  <si>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</si>
  <si>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</si>
  <si>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</si>
  <si>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</si>
  <si>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</si>
  <si>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</si>
  <si>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</si>
  <si>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</si>
  <si>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</si>
  <si>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</si>
  <si>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</si>
  <si>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</si>
  <si>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</si>
  <si>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</si>
  <si>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</si>
  <si>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</si>
  <si>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</si>
  <si>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</si>
  <si>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</si>
  <si>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</si>
  <si>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</si>
  <si>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</si>
  <si>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</si>
  <si>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</si>
  <si>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</si>
  <si>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</si>
  <si>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</si>
  <si>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</si>
  <si>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</si>
  <si>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</si>
  <si>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</si>
  <si>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</si>
  <si>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</si>
  <si>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</si>
  <si>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</si>
  <si>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</si>
  <si>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</si>
  <si>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</si>
  <si>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</si>
  <si>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</si>
  <si>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</si>
  <si>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</si>
  <si>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</si>
  <si>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</si>
  <si>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</si>
  <si>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</si>
  <si>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</si>
  <si>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</si>
  <si>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</si>
  <si>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</si>
  <si>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</si>
  <si>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</si>
  <si>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</si>
  <si>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</si>
  <si>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</si>
  <si>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</si>
  <si>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</si>
  <si>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</si>
  <si>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</si>
  <si>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</si>
  <si>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</si>
  <si>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</si>
  <si>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</si>
  <si>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</si>
  <si>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</si>
  <si>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</si>
  <si>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</si>
  <si>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</si>
  <si>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</si>
  <si>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</si>
  <si>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</si>
  <si>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</si>
  <si>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</si>
  <si>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</si>
  <si>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</si>
  <si>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</si>
  <si>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</si>
  <si>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</si>
  <si>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</si>
  <si>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</si>
  <si>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</si>
  <si>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</si>
  <si>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</si>
  <si>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</si>
  <si>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</si>
  <si>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</si>
  <si>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</si>
  <si>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</si>
  <si>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</si>
  <si>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</si>
  <si>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</si>
  <si>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</si>
  <si>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</si>
  <si>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</si>
  <si>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</si>
  <si>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</si>
  <si>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</si>
  <si>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</si>
  <si>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</si>
  <si>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</si>
  <si>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</si>
  <si>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</si>
  <si>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</si>
  <si>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</si>
  <si>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</si>
  <si>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</si>
  <si>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</si>
  <si>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</si>
  <si>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</si>
  <si>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</si>
  <si>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</si>
  <si>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</si>
  <si>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</si>
  <si>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</si>
  <si>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</si>
  <si>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</si>
  <si>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</si>
  <si>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</si>
  <si>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</si>
  <si>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</si>
  <si>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</si>
  <si>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</si>
  <si>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</si>
  <si>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</si>
  <si>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</si>
  <si>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</si>
  <si>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</si>
  <si>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</si>
  <si>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</si>
  <si>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</si>
  <si>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</si>
  <si>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</si>
  <si>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</si>
  <si>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</si>
  <si>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</si>
  <si>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</si>
  <si>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</si>
  <si>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</si>
  <si>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</si>
  <si>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</si>
  <si>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</si>
  <si>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</si>
  <si>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</si>
  <si>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</si>
  <si>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</si>
  <si>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</si>
  <si>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</si>
  <si>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</si>
  <si>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</si>
  <si>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</si>
  <si>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</si>
  <si>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</si>
  <si>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</si>
  <si>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</si>
  <si>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</si>
  <si>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</si>
  <si>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</si>
  <si>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</si>
  <si>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</si>
  <si>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</si>
  <si>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</si>
  <si>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</si>
  <si>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</si>
  <si>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</si>
  <si>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</si>
  <si>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</si>
  <si>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</si>
  <si>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</si>
  <si>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</si>
  <si>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</si>
  <si>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</si>
  <si>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</si>
  <si>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</si>
  <si>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</si>
  <si>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</si>
  <si>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</si>
  <si>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</si>
  <si>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</si>
  <si>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</si>
  <si>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</si>
  <si>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</si>
  <si>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</si>
  <si>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</si>
  <si>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</si>
  <si>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</si>
  <si>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</si>
  <si>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</si>
  <si>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</si>
  <si>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</si>
  <si>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</si>
  <si>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</si>
  <si>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</si>
  <si>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</si>
  <si>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</si>
  <si>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</si>
  <si>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</si>
  <si>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</si>
  <si>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</si>
  <si>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</si>
  <si>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</si>
  <si>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</si>
  <si>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</si>
  <si>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</si>
  <si>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</si>
  <si>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</si>
  <si>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</si>
  <si>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</si>
  <si>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</si>
  <si>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</si>
  <si>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</si>
  <si>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</si>
  <si>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</si>
  <si>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</si>
  <si>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</si>
  <si>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</si>
  <si>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</si>
  <si>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</si>
  <si>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</si>
  <si>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</si>
  <si>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</si>
  <si>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</si>
  <si>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</si>
  <si>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</si>
  <si>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</si>
  <si>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</si>
  <si>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</si>
  <si>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</si>
  <si>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</si>
  <si>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</si>
  <si>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</si>
  <si>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</si>
  <si>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</si>
  <si>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</si>
  <si>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</si>
  <si>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</si>
  <si>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</si>
  <si>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</si>
  <si>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</si>
  <si>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</si>
  <si>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</si>
  <si>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</si>
  <si>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</si>
  <si>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</si>
  <si>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</si>
  <si>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</si>
  <si>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</si>
  <si>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</si>
  <si>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</si>
  <si>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</si>
  <si>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</si>
  <si>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</si>
  <si>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</si>
  <si>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</si>
  <si>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</si>
  <si>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</si>
  <si>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</si>
  <si>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</si>
  <si>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</si>
  <si>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</si>
  <si>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</si>
  <si>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</si>
  <si>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</si>
  <si>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</si>
  <si>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</si>
  <si>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</si>
  <si>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</si>
  <si>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</si>
  <si>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</si>
  <si>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</si>
  <si>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</si>
  <si>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</si>
  <si>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</si>
  <si>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</si>
  <si>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</si>
  <si>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</si>
  <si>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</si>
  <si>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</si>
  <si>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</si>
  <si>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</si>
  <si>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</si>
  <si>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</si>
  <si>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</si>
  <si>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</si>
  <si>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</si>
  <si>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</si>
  <si>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</si>
  <si>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</si>
  <si>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</si>
  <si>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</si>
  <si>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</si>
  <si>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</si>
  <si>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</si>
  <si>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</si>
  <si>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</si>
  <si>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</si>
  <si>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</si>
  <si>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</si>
  <si>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</si>
  <si>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</si>
  <si>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</si>
  <si>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</si>
  <si>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</si>
  <si>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</si>
  <si>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</si>
  <si>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</si>
  <si>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</si>
  <si>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</si>
  <si>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</si>
  <si>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</si>
  <si>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</si>
  <si>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</si>
  <si>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</si>
  <si>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</si>
  <si>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</si>
  <si>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</si>
  <si>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</si>
  <si>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</si>
  <si>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</si>
  <si>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</si>
  <si>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</si>
  <si>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</si>
  <si>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</si>
  <si>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</si>
  <si>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</si>
  <si>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</si>
  <si>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</si>
  <si>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</si>
  <si>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</si>
  <si>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</si>
  <si>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</si>
  <si>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</si>
  <si>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</si>
  <si>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</si>
  <si>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</si>
  <si>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</si>
  <si>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</si>
  <si>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</si>
  <si>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</si>
  <si>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</si>
  <si>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</si>
  <si>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</si>
  <si>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</si>
  <si>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</si>
  <si>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</si>
  <si>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</si>
  <si>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</si>
  <si>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</si>
  <si>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</si>
  <si>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</si>
  <si>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</si>
  <si>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</si>
  <si>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</si>
  <si>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</si>
  <si>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</si>
  <si>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</si>
  <si>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</si>
  <si>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</si>
  <si>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</si>
  <si>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</si>
  <si>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</si>
  <si>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</si>
  <si>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</si>
  <si>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</si>
  <si>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</si>
  <si>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</si>
  <si>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</si>
  <si>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</si>
  <si>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</si>
  <si>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</si>
  <si>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</si>
  <si>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</si>
  <si>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</si>
  <si>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</si>
  <si>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</si>
  <si>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</si>
  <si>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</si>
  <si>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</si>
  <si>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</si>
  <si>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</si>
  <si>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</si>
  <si>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</si>
  <si>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</si>
  <si>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</si>
  <si>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</si>
  <si>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</si>
  <si>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</si>
  <si>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</si>
  <si>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</si>
  <si>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</si>
  <si>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</si>
  <si>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</si>
  <si>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</si>
  <si>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</si>
  <si>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</si>
  <si>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</si>
  <si>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</si>
  <si>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</si>
  <si>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</si>
  <si>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</si>
  <si>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</si>
  <si>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</si>
  <si>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</si>
  <si>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</si>
  <si>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</si>
  <si>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</si>
  <si>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</si>
  <si>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</si>
  <si>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</si>
  <si>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</si>
  <si>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</si>
  <si>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</si>
  <si>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</si>
  <si>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</si>
  <si>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</si>
  <si>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</si>
  <si>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</si>
  <si>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</si>
  <si>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</si>
  <si>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</si>
  <si>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</si>
  <si>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</si>
  <si>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</si>
  <si>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</si>
  <si>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</si>
  <si>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</si>
  <si>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</si>
  <si>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</si>
  <si>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</si>
  <si>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</si>
  <si>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</si>
  <si>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</si>
  <si>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</si>
  <si>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</si>
  <si>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</si>
  <si>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</si>
  <si>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</si>
  <si>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</si>
  <si>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</si>
  <si>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</si>
  <si>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</si>
  <si>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</si>
  <si>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</si>
  <si>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</si>
  <si>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</si>
  <si>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</si>
  <si>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</si>
  <si>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</si>
  <si>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</si>
  <si>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</si>
  <si>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</si>
  <si>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</si>
  <si>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</si>
  <si>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</si>
  <si>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</si>
  <si>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</si>
  <si>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</si>
  <si>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</si>
  <si>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</si>
  <si>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</si>
  <si>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</si>
  <si>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</si>
  <si>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</si>
  <si>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</si>
  <si>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</si>
  <si>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</si>
  <si>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</si>
  <si>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</si>
  <si>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</si>
  <si>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</si>
  <si>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</si>
  <si>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</si>
  <si>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</si>
  <si>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</si>
  <si>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</si>
  <si>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</si>
  <si>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</si>
  <si>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</si>
  <si>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</si>
  <si>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</si>
  <si>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</si>
  <si>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</si>
  <si>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</si>
  <si>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</si>
  <si>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</si>
  <si>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</si>
  <si>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</si>
  <si>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</si>
  <si>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</si>
  <si>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</si>
  <si>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</si>
  <si>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</si>
  <si>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</si>
  <si>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</si>
  <si>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</si>
  <si>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</si>
  <si>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</si>
  <si>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</si>
  <si>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</si>
  <si>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</si>
  <si>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</si>
  <si>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</si>
  <si>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</si>
  <si>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</si>
  <si>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</si>
  <si>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</si>
  <si>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</si>
  <si>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</si>
  <si>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</si>
  <si>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</si>
  <si>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</si>
  <si>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</si>
  <si>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</si>
  <si>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</si>
  <si>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</si>
  <si>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</si>
  <si>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</si>
  <si>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</si>
  <si>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</si>
  <si>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</si>
  <si>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</si>
  <si>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</si>
  <si>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</si>
  <si>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</si>
  <si>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</si>
  <si>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</si>
  <si>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</si>
  <si>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</si>
  <si>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</si>
  <si>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</si>
  <si>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</si>
  <si>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</si>
  <si>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</si>
  <si>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</si>
  <si>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</si>
  <si>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</si>
  <si>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</si>
  <si>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</si>
  <si>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</si>
  <si>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</si>
  <si>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</si>
  <si>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</si>
  <si>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</si>
  <si>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</si>
  <si>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</si>
  <si>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</si>
  <si>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</si>
  <si>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</si>
  <si>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</si>
  <si>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</si>
  <si>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</si>
  <si>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</si>
  <si>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</si>
  <si>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</si>
  <si>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</si>
  <si>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</si>
  <si>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</si>
  <si>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</si>
  <si>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</si>
  <si>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</si>
  <si>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</si>
  <si>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</si>
  <si>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</si>
  <si>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</si>
  <si>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</si>
  <si>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</si>
  <si>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</si>
  <si>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</si>
  <si>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</si>
  <si>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</si>
  <si>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</si>
  <si>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</si>
  <si>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</si>
  <si>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</si>
  <si>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</si>
  <si>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</si>
  <si>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</si>
  <si>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</si>
  <si>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</si>
  <si>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</si>
  <si>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</si>
  <si>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</si>
  <si>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</si>
  <si>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</si>
  <si>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</si>
  <si>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</si>
  <si>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</si>
  <si>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</si>
  <si>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</si>
  <si>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</si>
  <si>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</si>
  <si>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</si>
  <si>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</si>
  <si>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</si>
  <si>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</si>
  <si>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</si>
  <si>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</si>
  <si>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</si>
  <si>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</si>
  <si>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</si>
  <si>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</si>
  <si>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</si>
  <si>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</si>
  <si>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</si>
  <si>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</si>
  <si>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</si>
  <si>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</si>
  <si>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</si>
  <si>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</si>
  <si>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</si>
  <si>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</si>
  <si>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</si>
  <si>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</si>
  <si>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</si>
  <si>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</si>
  <si>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</si>
  <si>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</si>
  <si>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</si>
  <si>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</si>
  <si>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</si>
  <si>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</si>
  <si>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</si>
  <si>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</si>
  <si>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</si>
  <si>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</si>
  <si>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</si>
  <si>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</si>
  <si>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</si>
  <si>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</si>
  <si>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</si>
  <si>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</si>
  <si>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</si>
  <si>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</si>
  <si>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</si>
  <si>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</si>
  <si>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</si>
  <si>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</si>
  <si>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</si>
  <si>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</si>
  <si>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</si>
  <si>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</si>
  <si>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</si>
  <si>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</si>
  <si>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</si>
  <si>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</si>
  <si>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</si>
  <si>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</si>
  <si>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</si>
  <si>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</si>
  <si>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</si>
  <si>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</si>
  <si>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</si>
  <si>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</si>
  <si>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</si>
  <si>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</si>
  <si>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</si>
  <si>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</si>
  <si>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</si>
  <si>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</si>
  <si>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</si>
  <si>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</si>
  <si>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</si>
  <si>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</si>
  <si>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</si>
  <si>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</si>
  <si>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</si>
  <si>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</si>
  <si>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</si>
  <si>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</si>
  <si>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</si>
  <si>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</si>
  <si>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</si>
  <si>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</si>
  <si>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</si>
  <si>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</si>
  <si>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</si>
  <si>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</si>
  <si>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</si>
  <si>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</si>
  <si>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</si>
  <si>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</si>
  <si>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</si>
  <si>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</si>
  <si>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</si>
  <si>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</si>
  <si>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</si>
  <si>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</si>
  <si>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</si>
  <si>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</si>
  <si>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</si>
  <si>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</si>
  <si>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</si>
  <si>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</si>
  <si>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</si>
  <si>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</si>
  <si>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</si>
  <si>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</si>
  <si>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</si>
  <si>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</si>
  <si>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</si>
  <si>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</si>
  <si>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</si>
  <si>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</si>
  <si>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</si>
  <si>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</si>
  <si>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</si>
  <si>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</si>
  <si>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</si>
  <si>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</si>
  <si>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</si>
  <si>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</si>
  <si>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</si>
  <si>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</si>
  <si>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</si>
  <si>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</si>
  <si>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</si>
  <si>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</si>
  <si>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</si>
  <si>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</si>
  <si>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</si>
  <si>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</si>
  <si>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</si>
  <si>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</si>
  <si>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</si>
  <si>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</si>
  <si>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</si>
  <si>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</si>
  <si>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</si>
  <si>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</si>
  <si>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</si>
  <si>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</si>
  <si>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</si>
  <si>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</si>
  <si>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</si>
  <si>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</si>
  <si>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</si>
  <si>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</si>
  <si>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</si>
  <si>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</si>
  <si>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</si>
  <si>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</si>
  <si>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</si>
  <si>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</si>
  <si>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</si>
  <si>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</si>
  <si>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</si>
  <si>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</si>
  <si>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</si>
  <si>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</si>
  <si>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</si>
  <si>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</si>
  <si>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</si>
  <si>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</si>
  <si>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</si>
  <si>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</si>
  <si>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</si>
  <si>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</si>
  <si>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</si>
  <si>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</si>
  <si>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</si>
  <si>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</si>
  <si>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</si>
  <si>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</si>
  <si>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</si>
  <si>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</si>
  <si>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</si>
  <si>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</si>
  <si>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</si>
  <si>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</si>
  <si>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</si>
  <si>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</si>
  <si>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</si>
  <si>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</si>
  <si>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</si>
  <si>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</si>
  <si>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</si>
  <si>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</si>
  <si>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</si>
  <si>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</si>
  <si>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</si>
  <si>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</si>
  <si>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</si>
  <si>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</si>
  <si>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</si>
  <si>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</si>
  <si>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</si>
  <si>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</si>
  <si>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</si>
  <si>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</si>
  <si>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</si>
  <si>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</si>
  <si>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</si>
  <si>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</si>
  <si>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</si>
  <si>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</si>
  <si>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</si>
  <si>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</si>
  <si>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</si>
  <si>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</si>
  <si>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</si>
  <si>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</si>
  <si>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</si>
  <si>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</si>
  <si>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</si>
  <si>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</si>
  <si>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</si>
  <si>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</si>
  <si>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</si>
  <si>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</si>
  <si>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</si>
  <si>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</si>
  <si>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</si>
  <si>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</si>
  <si>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</si>
  <si>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</si>
  <si>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</si>
  <si>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</si>
  <si>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</si>
  <si>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</si>
  <si>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</si>
  <si>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</si>
  <si>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</si>
  <si>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</si>
  <si>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</si>
  <si>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</si>
  <si>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</si>
  <si>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</si>
  <si>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</si>
  <si>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</si>
  <si>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</si>
  <si>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</si>
  <si>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</si>
  <si>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</si>
  <si>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</si>
  <si>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</si>
  <si>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</si>
  <si>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</si>
  <si>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</si>
  <si>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</si>
  <si>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</si>
  <si>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</si>
  <si>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</si>
  <si>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</si>
  <si>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</si>
  <si>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</si>
  <si>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</si>
  <si>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</si>
  <si>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</si>
  <si>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</si>
  <si>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</si>
  <si>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</si>
  <si>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</si>
  <si>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</si>
  <si>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</si>
  <si>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</si>
  <si>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</si>
  <si>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</si>
  <si>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</si>
  <si>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</si>
  <si>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</si>
  <si>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</si>
  <si>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</si>
  <si>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</si>
  <si>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</si>
  <si>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</si>
  <si>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</si>
  <si>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</si>
  <si>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</si>
  <si>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</si>
  <si>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</si>
  <si>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</si>
  <si>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</si>
  <si>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</si>
  <si>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</si>
  <si>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</si>
  <si>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</si>
  <si>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</si>
  <si>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</si>
  <si>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</si>
  <si>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</si>
  <si>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</si>
  <si>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</si>
  <si>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</si>
  <si>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</si>
  <si>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</si>
  <si>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</si>
  <si>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</si>
  <si>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</si>
  <si>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</si>
  <si>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</si>
  <si>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</si>
  <si>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</si>
  <si>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</si>
  <si>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</si>
  <si>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</si>
  <si>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</si>
  <si>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</si>
  <si>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</si>
  <si>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</si>
  <si>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</si>
  <si>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</si>
  <si>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</si>
  <si>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</si>
  <si>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</si>
  <si>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</si>
  <si>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</si>
  <si>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</si>
  <si>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</si>
  <si>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</si>
  <si>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</si>
  <si>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</si>
  <si>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</si>
  <si>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</si>
  <si>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</si>
  <si>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</si>
  <si>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</si>
  <si>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</si>
  <si>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</si>
  <si>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</si>
  <si>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</si>
  <si>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</si>
  <si>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</si>
  <si>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</si>
  <si>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</si>
  <si>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</si>
  <si>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</si>
  <si>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</si>
  <si>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</si>
  <si>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</si>
  <si>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</si>
  <si>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</si>
  <si>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</si>
  <si>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</si>
  <si>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</si>
  <si>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</si>
  <si>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</si>
  <si>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</si>
  <si>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</si>
  <si>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</si>
  <si>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</si>
  <si>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</si>
  <si>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</si>
  <si>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</si>
  <si>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</si>
  <si>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</si>
  <si>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</si>
  <si>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</si>
  <si>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</si>
  <si>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</si>
  <si>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</si>
  <si>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</si>
  <si>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</si>
  <si>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</si>
  <si>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</si>
  <si>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</si>
  <si>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</si>
  <si>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</si>
  <si>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</si>
  <si>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</si>
  <si>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</si>
  <si>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</si>
  <si>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</si>
  <si>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</si>
  <si>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</si>
  <si>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</si>
  <si>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</si>
  <si>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</si>
  <si>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</si>
  <si>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</si>
  <si>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</si>
  <si>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</si>
  <si>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</si>
  <si>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</si>
  <si>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</si>
  <si>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</si>
  <si>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</si>
  <si>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</si>
  <si>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</si>
  <si>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</si>
  <si>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</si>
  <si>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</si>
  <si>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</si>
  <si>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</si>
  <si>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</si>
  <si>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</si>
  <si>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</si>
  <si>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</si>
  <si>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</si>
  <si>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</si>
  <si>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</si>
  <si>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</si>
  <si>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</si>
  <si>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</si>
  <si>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</si>
  <si>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</si>
  <si>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</si>
  <si>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</si>
  <si>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</si>
  <si>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</si>
  <si>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</si>
  <si>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</si>
  <si>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</si>
  <si>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</si>
  <si>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</si>
  <si>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</si>
  <si>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</si>
  <si>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</si>
  <si>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</si>
  <si>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</si>
  <si>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</si>
  <si>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</si>
  <si>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</si>
  <si>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</si>
  <si>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</si>
  <si>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</si>
  <si>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</si>
  <si>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</si>
  <si>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</si>
  <si>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</si>
  <si>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</si>
  <si>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</si>
  <si>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</si>
  <si>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</si>
  <si>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</si>
  <si>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</si>
  <si>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</si>
  <si>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</si>
  <si>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</si>
  <si>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</si>
  <si>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</si>
  <si>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</si>
  <si>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</si>
  <si>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</si>
  <si>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</si>
  <si>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</si>
  <si>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</si>
  <si>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</si>
  <si>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</si>
  <si>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</si>
  <si>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</si>
  <si>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</si>
  <si>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</si>
  <si>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</si>
  <si>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</si>
  <si>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</si>
  <si>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</si>
  <si>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</si>
  <si>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</si>
  <si>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</si>
  <si>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</si>
  <si>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</si>
  <si>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</si>
  <si>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</si>
  <si>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</si>
  <si>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</si>
  <si>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</si>
  <si>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</si>
  <si>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</si>
  <si>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</si>
  <si>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</si>
  <si>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</si>
  <si>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</si>
  <si>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</si>
  <si>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</si>
  <si>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</si>
  <si>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</si>
  <si>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</si>
  <si>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</si>
  <si>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</si>
  <si>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</si>
  <si>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</si>
  <si>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</si>
  <si>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</si>
  <si>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</si>
  <si>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</si>
  <si>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</si>
  <si>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</si>
  <si>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</si>
  <si>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</si>
  <si>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</si>
  <si>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</si>
  <si>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</si>
  <si>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</si>
  <si>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</si>
  <si>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</si>
  <si>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</si>
  <si>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</si>
  <si>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</si>
  <si>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</si>
  <si>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</si>
  <si>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</si>
  <si>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</si>
  <si>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</si>
  <si>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</si>
  <si>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</si>
  <si>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</si>
  <si>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</si>
  <si>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</si>
  <si>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</si>
  <si>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</si>
  <si>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</si>
  <si>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</si>
  <si>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</si>
  <si>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</si>
  <si>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</si>
  <si>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</si>
  <si>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</si>
  <si>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</si>
  <si>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</si>
  <si>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</si>
  <si>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</si>
  <si>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</si>
  <si>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</si>
  <si>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</si>
  <si>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</si>
  <si>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</si>
  <si>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</si>
  <si>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</si>
  <si>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</si>
  <si>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</si>
  <si>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</si>
  <si>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</si>
  <si>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</si>
  <si>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</si>
  <si>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</si>
  <si>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</si>
  <si>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</si>
  <si>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</si>
  <si>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</si>
  <si>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</si>
  <si>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</si>
  <si>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</si>
  <si>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</si>
  <si>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</si>
  <si>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</si>
  <si>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</si>
  <si>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</si>
  <si>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</si>
  <si>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</si>
  <si>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</si>
  <si>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</si>
  <si>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</si>
  <si>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</si>
  <si>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</si>
  <si>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</si>
  <si>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</si>
  <si>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</si>
  <si>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</si>
  <si>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</si>
  <si>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</si>
  <si>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</si>
  <si>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</si>
  <si>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</si>
  <si>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</si>
  <si>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</si>
  <si>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</si>
  <si>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</si>
  <si>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</si>
  <si>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</si>
  <si>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</si>
  <si>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</si>
  <si>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</si>
  <si>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</si>
  <si>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</si>
  <si>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</si>
  <si>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</si>
  <si>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</si>
  <si>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</si>
  <si>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</si>
  <si>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</si>
  <si>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</si>
  <si>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</si>
  <si>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</si>
  <si>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</si>
  <si>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</si>
  <si>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</si>
  <si>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</si>
  <si>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</si>
  <si>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</si>
  <si>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</si>
  <si>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</si>
  <si>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</si>
  <si>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</si>
  <si>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</si>
  <si>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</si>
  <si>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</si>
  <si>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</si>
  <si>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</si>
  <si>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</si>
  <si>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</si>
  <si>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</si>
  <si>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</si>
  <si>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</si>
  <si>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</si>
  <si>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</si>
  <si>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</si>
  <si>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</si>
  <si>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</si>
  <si>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</si>
  <si>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</si>
  <si>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</si>
  <si>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</si>
  <si>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</si>
  <si>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</si>
  <si>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</si>
  <si>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</si>
  <si>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</si>
  <si>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</si>
  <si>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</si>
  <si>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</si>
  <si>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</si>
  <si>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</si>
  <si>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</si>
  <si>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</si>
  <si>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</si>
  <si>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</si>
  <si>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</si>
  <si>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</si>
  <si>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</si>
  <si>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</si>
  <si>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</si>
  <si>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</si>
  <si>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</si>
  <si>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</si>
  <si>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</si>
  <si>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</si>
  <si>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</si>
  <si>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</si>
  <si>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</si>
  <si>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</si>
  <si>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</si>
  <si>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</si>
  <si>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</si>
  <si>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</si>
  <si>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</si>
  <si>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</si>
  <si>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</si>
  <si>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</si>
  <si>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</si>
  <si>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</si>
  <si>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</si>
  <si>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</si>
  <si>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</si>
  <si>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</si>
  <si>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</si>
  <si>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</si>
  <si>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</si>
  <si>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</si>
  <si>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</si>
  <si>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</si>
  <si>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</si>
  <si>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</si>
  <si>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</si>
  <si>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</si>
  <si>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</si>
  <si>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</si>
  <si>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</si>
  <si>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</si>
  <si>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</si>
  <si>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</si>
  <si>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</si>
  <si>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</si>
  <si>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</si>
  <si>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</si>
  <si>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</si>
  <si>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</si>
  <si>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</si>
  <si>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</si>
  <si>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</si>
  <si>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</si>
  <si>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</si>
  <si>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</si>
  <si>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</si>
  <si>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</si>
  <si>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</si>
  <si>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</si>
  <si>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</si>
  <si>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</si>
  <si>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</si>
  <si>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</si>
  <si>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</si>
  <si>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</si>
  <si>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</si>
  <si>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</si>
  <si>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</si>
  <si>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</si>
  <si>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</si>
  <si>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</si>
  <si>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</si>
  <si>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</si>
  <si>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</si>
  <si>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</si>
  <si>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</si>
  <si>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</si>
  <si>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</si>
  <si>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</si>
  <si>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</si>
  <si>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</si>
  <si>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</si>
  <si>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</si>
  <si>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</si>
  <si>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</si>
  <si>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</si>
  <si>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</si>
  <si>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</si>
  <si>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</si>
  <si>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</si>
  <si>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</si>
  <si>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</si>
  <si>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</si>
  <si>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</si>
  <si>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</si>
  <si>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</si>
  <si>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</si>
  <si>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</si>
  <si>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</si>
  <si>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</si>
  <si>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</si>
  <si>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</si>
  <si>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</si>
  <si>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</si>
  <si>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</si>
  <si>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</si>
  <si>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</si>
  <si>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</si>
  <si>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</si>
  <si>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</si>
  <si>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</si>
  <si>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</si>
  <si>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</si>
  <si>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</si>
  <si>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</si>
  <si>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</si>
  <si>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</si>
  <si>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</si>
  <si>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</si>
  <si>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</si>
  <si>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</si>
  <si>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</si>
  <si>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</si>
  <si>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</si>
  <si>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</si>
  <si>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</si>
  <si>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</si>
  <si>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</si>
  <si>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</si>
  <si>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</si>
  <si>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</si>
  <si>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</si>
  <si>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</si>
  <si>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</si>
  <si>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</si>
  <si>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</si>
  <si>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</si>
  <si>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</si>
  <si>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</si>
  <si>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</si>
  <si>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</si>
  <si>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</si>
  <si>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</si>
  <si>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</si>
  <si>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</si>
  <si>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</si>
  <si>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</si>
  <si>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</si>
  <si>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</si>
  <si>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</si>
  <si>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</si>
  <si>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</si>
  <si>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</si>
  <si>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</si>
  <si>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</si>
  <si>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</si>
  <si>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</si>
  <si>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</si>
  <si>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</si>
  <si>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</si>
  <si>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</si>
  <si>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</si>
  <si>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</si>
  <si>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</si>
  <si>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</si>
  <si>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</si>
  <si>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</si>
  <si>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</si>
  <si>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</si>
  <si>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</si>
  <si>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</si>
  <si>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</si>
  <si>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</si>
  <si>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</si>
  <si>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</si>
  <si>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</si>
  <si>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</si>
  <si>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</si>
  <si>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</si>
  <si>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</si>
  <si>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</si>
  <si>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</si>
  <si>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</si>
  <si>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</si>
  <si>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</si>
  <si>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</si>
  <si>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</si>
  <si>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</si>
  <si>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</si>
  <si>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</si>
  <si>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</si>
  <si>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</si>
  <si>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</si>
  <si>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</si>
  <si>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</si>
  <si>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</si>
  <si>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</si>
  <si>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</si>
  <si>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</si>
  <si>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</si>
  <si>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</si>
  <si>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</si>
  <si>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</si>
  <si>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</si>
  <si>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</si>
  <si>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</si>
  <si>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</si>
  <si>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</si>
  <si>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</si>
  <si>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</si>
  <si>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</si>
  <si>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</si>
  <si>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</si>
  <si>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</si>
  <si>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</si>
  <si>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</si>
  <si>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</si>
  <si>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</si>
  <si>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</si>
  <si>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</si>
  <si>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</si>
  <si>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</si>
  <si>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</si>
  <si>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</si>
  <si>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</si>
  <si>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</si>
  <si>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</si>
  <si>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</si>
  <si>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</si>
  <si>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</si>
  <si>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</si>
  <si>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</si>
  <si>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</si>
  <si>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</si>
  <si>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</si>
  <si>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</si>
  <si>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</si>
  <si>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</si>
  <si>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</si>
  <si>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</si>
  <si>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</si>
  <si>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</si>
  <si>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</si>
  <si>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</si>
  <si>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</si>
  <si>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</si>
  <si>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</si>
  <si>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</si>
  <si>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</si>
  <si>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</si>
  <si>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</si>
  <si>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</si>
  <si>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</si>
  <si>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</si>
  <si>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</si>
  <si>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</si>
  <si>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</si>
  <si>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</si>
  <si>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</si>
  <si>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</si>
  <si>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</si>
  <si>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</si>
  <si>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</si>
  <si>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</si>
  <si>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</si>
  <si>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</si>
  <si>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</si>
  <si>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</si>
  <si>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</si>
  <si>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</si>
  <si>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</si>
  <si>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</si>
  <si>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</si>
  <si>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</si>
  <si>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</si>
  <si>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</si>
  <si>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</si>
  <si>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</si>
  <si>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</si>
  <si>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</si>
  <si>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</si>
  <si>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</si>
  <si>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</si>
  <si>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</si>
  <si>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</si>
  <si>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</si>
  <si>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</si>
  <si>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</si>
  <si>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</si>
  <si>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</si>
  <si>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</si>
  <si>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</si>
  <si>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</si>
  <si>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</si>
  <si>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</si>
  <si>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</si>
  <si>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</si>
  <si>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</si>
  <si>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</si>
  <si>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</si>
  <si>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</si>
  <si>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</si>
  <si>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</si>
  <si>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</si>
  <si>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</si>
  <si>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</si>
  <si>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</si>
  <si>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</si>
  <si>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</si>
  <si>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</si>
  <si>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</si>
  <si>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</si>
  <si>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</si>
  <si>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</si>
  <si>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</si>
  <si>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</si>
  <si>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</si>
  <si>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</si>
  <si>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</si>
  <si>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</si>
  <si>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</si>
  <si>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</si>
  <si>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</si>
  <si>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</si>
  <si>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</si>
  <si>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</si>
  <si>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</si>
  <si>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</si>
  <si>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</si>
  <si>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</si>
  <si>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</si>
  <si>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</si>
  <si>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</si>
  <si>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</si>
  <si>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</si>
  <si>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</si>
  <si>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</si>
  <si>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</si>
  <si>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</si>
  <si>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</si>
  <si>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</si>
  <si>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</si>
  <si>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</si>
  <si>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</si>
  <si>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</si>
  <si>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</si>
  <si>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</si>
  <si>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</si>
  <si>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</si>
  <si>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</si>
  <si>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</si>
  <si>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</si>
  <si>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</si>
  <si>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</si>
  <si>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</si>
  <si>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</si>
  <si>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</si>
  <si>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</si>
  <si>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</si>
  <si>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</si>
  <si>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</si>
  <si>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</si>
  <si>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</si>
  <si>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</si>
  <si>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</si>
  <si>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</si>
  <si>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</si>
  <si>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</si>
  <si>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</si>
  <si>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</si>
  <si>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</si>
  <si>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</si>
  <si>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</si>
  <si>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</si>
  <si>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</si>
  <si>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</si>
  <si>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</si>
  <si>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</si>
  <si>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</si>
  <si>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</si>
  <si>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</si>
  <si>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</si>
  <si>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</si>
  <si>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</si>
  <si>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</si>
  <si>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</si>
  <si>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</si>
  <si>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</si>
  <si>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</si>
  <si>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</si>
  <si>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</si>
  <si>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</si>
  <si>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</si>
  <si>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</si>
  <si>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</si>
  <si>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</si>
  <si>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</si>
  <si>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</si>
  <si>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</si>
  <si>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</si>
  <si>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</si>
  <si>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</si>
  <si>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</si>
  <si>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</si>
  <si>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</si>
  <si>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</si>
  <si>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</si>
  <si>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</si>
  <si>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</si>
  <si>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</si>
  <si>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</si>
  <si>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</si>
  <si>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</si>
  <si>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</si>
  <si>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</si>
  <si>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</si>
  <si>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</si>
  <si>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</si>
  <si>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</si>
  <si>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</si>
  <si>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</si>
  <si>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</si>
  <si>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</si>
  <si>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</si>
  <si>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</si>
  <si>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</si>
  <si>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</si>
  <si>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</si>
  <si>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</si>
  <si>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</si>
  <si>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</si>
  <si>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</si>
  <si>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</si>
  <si>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</si>
  <si>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</si>
  <si>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</si>
  <si>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</si>
  <si>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</si>
  <si>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</si>
  <si>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</si>
  <si>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</si>
  <si>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</si>
  <si>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</si>
  <si>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</si>
  <si>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</si>
  <si>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</si>
  <si>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</si>
  <si>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</si>
  <si>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</si>
  <si>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</si>
  <si>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</si>
  <si>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</si>
  <si>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</si>
  <si>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</si>
  <si>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</si>
  <si>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</si>
  <si>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</si>
  <si>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</si>
  <si>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</si>
  <si>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</si>
  <si>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</si>
  <si>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</si>
  <si>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</si>
  <si>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</si>
  <si>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</si>
  <si>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</si>
  <si>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</si>
  <si>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</si>
  <si>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</si>
  <si>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</si>
  <si>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</si>
  <si>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</si>
  <si>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</si>
  <si>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</si>
  <si>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</si>
  <si>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</si>
  <si>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</si>
  <si>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</si>
  <si>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</si>
  <si>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</si>
  <si>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</si>
  <si>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</si>
  <si>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</si>
  <si>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</si>
  <si>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</si>
  <si>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</si>
  <si>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</si>
  <si>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</si>
  <si>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</si>
  <si>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</si>
  <si>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</si>
  <si>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</si>
  <si>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</si>
  <si>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</si>
  <si>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</si>
  <si>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</si>
  <si>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</si>
  <si>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</si>
  <si>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</si>
  <si>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</si>
  <si>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</si>
  <si>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</si>
  <si>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</si>
  <si>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</si>
  <si>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</si>
  <si>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</si>
  <si>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</si>
  <si>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</si>
  <si>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</si>
  <si>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</si>
  <si>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</si>
  <si>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</si>
  <si>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</si>
  <si>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</si>
  <si>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</si>
  <si>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</si>
  <si>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</si>
  <si>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</si>
  <si>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</si>
  <si>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</si>
  <si>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</si>
  <si>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</si>
  <si>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</si>
  <si>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</si>
  <si>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</si>
  <si>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</si>
  <si>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</si>
  <si>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</si>
  <si>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</si>
  <si>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</si>
  <si>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</si>
  <si>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</si>
  <si>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</si>
  <si>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</si>
  <si>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</si>
  <si>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</si>
  <si>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</si>
  <si>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</si>
  <si>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</si>
  <si>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</si>
  <si>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</si>
  <si>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</si>
  <si>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</si>
  <si>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</si>
  <si>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</si>
  <si>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</si>
  <si>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</si>
  <si>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</si>
  <si>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</si>
  <si>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</si>
  <si>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</si>
  <si>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</si>
  <si>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</si>
  <si>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</si>
  <si>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</si>
  <si>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</si>
  <si>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</si>
  <si>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</si>
  <si>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</si>
  <si>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</si>
  <si>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</si>
  <si>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</si>
  <si>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</si>
  <si>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</si>
  <si>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</si>
  <si>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</si>
  <si>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</si>
  <si>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</si>
  <si>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</si>
  <si>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</si>
  <si>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</si>
  <si>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</si>
  <si>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</si>
  <si>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</si>
  <si>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</si>
  <si>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</si>
  <si>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</si>
  <si>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</si>
  <si>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</si>
  <si>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</si>
  <si>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</si>
  <si>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</si>
  <si>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</si>
  <si>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</si>
  <si>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</si>
  <si>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</si>
  <si>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</si>
  <si>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</si>
  <si>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</si>
  <si>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</si>
  <si>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</si>
  <si>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</si>
  <si>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</si>
  <si>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</si>
  <si>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</si>
  <si>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</si>
  <si>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</si>
  <si>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</si>
  <si>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</si>
  <si>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</si>
  <si>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</si>
  <si>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</si>
  <si>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</si>
  <si>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</si>
  <si>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</si>
  <si>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</si>
  <si>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</si>
  <si>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</si>
  <si>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</si>
  <si>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</si>
  <si>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</si>
  <si>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</si>
  <si>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</si>
  <si>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</si>
  <si>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</si>
  <si>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</si>
  <si>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</si>
  <si>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</si>
  <si>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</si>
  <si>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</si>
  <si>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</si>
  <si>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</si>
  <si>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</si>
  <si>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</si>
  <si>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</si>
  <si>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</si>
  <si>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</si>
  <si>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</si>
  <si>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</si>
  <si>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</si>
  <si>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</si>
  <si>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</si>
  <si>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</si>
  <si>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</si>
  <si>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</si>
  <si>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</si>
  <si>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</si>
  <si>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</si>
  <si>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</si>
  <si>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</si>
  <si>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</si>
  <si>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</si>
  <si>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</si>
  <si>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</si>
  <si>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</si>
  <si>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</si>
  <si>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</si>
  <si>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</si>
  <si>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</si>
  <si>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</si>
  <si>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</si>
  <si>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</si>
  <si>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</si>
  <si>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</si>
  <si>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</si>
  <si>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</si>
  <si>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</si>
  <si>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</si>
  <si>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</si>
  <si>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</si>
  <si>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</si>
  <si>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</si>
  <si>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</si>
  <si>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</si>
  <si>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</si>
  <si>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</si>
  <si>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</si>
  <si>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</si>
  <si>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</si>
  <si>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</si>
  <si>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</si>
  <si>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</si>
  <si>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</si>
  <si>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</si>
  <si>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</si>
  <si>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</si>
  <si>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</si>
  <si>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</si>
  <si>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</si>
  <si>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</si>
  <si>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</si>
  <si>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</si>
  <si>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</si>
  <si>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</si>
  <si>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</si>
  <si>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</si>
  <si>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</si>
  <si>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</si>
  <si>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</si>
  <si>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</si>
  <si>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</si>
  <si>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</si>
  <si>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</si>
  <si>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</si>
  <si>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</si>
  <si>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</si>
  <si>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</si>
  <si>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</si>
  <si>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</si>
  <si>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</si>
  <si>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</si>
  <si>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</si>
  <si>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</si>
  <si>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</si>
  <si>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</si>
  <si>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</si>
  <si>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</si>
  <si>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</si>
  <si>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</si>
  <si>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</si>
  <si>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</si>
  <si>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</si>
  <si>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</si>
  <si>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</si>
  <si>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</si>
  <si>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</si>
  <si>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</si>
  <si>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</si>
  <si>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</si>
  <si>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</si>
  <si>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</si>
  <si>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</si>
  <si>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</si>
  <si>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</si>
  <si>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</si>
  <si>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</si>
  <si>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</si>
  <si>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</si>
  <si>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</si>
  <si>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</si>
  <si>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</si>
  <si>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</si>
  <si>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</si>
  <si>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</si>
  <si>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</si>
  <si>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</si>
  <si>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</si>
  <si>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</si>
  <si>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</si>
  <si>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</si>
  <si>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</si>
  <si>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</si>
  <si>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</si>
  <si>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</si>
  <si>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</si>
  <si>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</si>
  <si>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</si>
  <si>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</si>
  <si>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</si>
  <si>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</si>
  <si>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</si>
  <si>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</si>
  <si>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</si>
  <si>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</si>
  <si>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</si>
  <si>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</si>
  <si>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</si>
  <si>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</si>
  <si>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</si>
  <si>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</si>
  <si>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</si>
  <si>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</si>
  <si>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</si>
  <si>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</si>
  <si>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</si>
  <si>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</si>
  <si>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</si>
  <si>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</si>
  <si>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</si>
  <si>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</si>
  <si>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</si>
  <si>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</si>
  <si>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</si>
  <si>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</si>
  <si>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</si>
  <si>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</si>
  <si>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</si>
  <si>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</si>
  <si>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</si>
  <si>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</si>
  <si>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</si>
  <si>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</si>
  <si>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</si>
  <si>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</si>
  <si>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</si>
  <si>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</si>
  <si>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</si>
  <si>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</si>
  <si>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</si>
  <si>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</si>
  <si>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</si>
  <si>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</si>
  <si>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</si>
  <si>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</si>
  <si>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</si>
  <si>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</si>
  <si>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</si>
  <si>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</si>
  <si>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</si>
  <si>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</si>
  <si>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</si>
  <si>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</si>
  <si>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</si>
  <si>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</si>
  <si>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</si>
  <si>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</si>
  <si>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</si>
  <si>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</si>
  <si>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</si>
  <si>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</si>
  <si>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</si>
  <si>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</si>
  <si>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</si>
  <si>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</si>
  <si>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</si>
  <si>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</si>
  <si>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</si>
  <si>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</si>
  <si>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</si>
  <si>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</si>
  <si>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</si>
  <si>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</si>
  <si>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</si>
  <si>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</si>
  <si>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</si>
  <si>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</si>
  <si>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</si>
  <si>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</si>
  <si>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</si>
  <si>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</si>
  <si>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</si>
  <si>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</si>
  <si>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</si>
  <si>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</si>
  <si>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</si>
  <si>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</si>
  <si>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</si>
  <si>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</si>
  <si>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</si>
  <si>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</si>
  <si>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</si>
  <si>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</si>
  <si>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</si>
  <si>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</si>
  <si>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</si>
  <si>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</si>
  <si>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</si>
  <si>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</si>
  <si>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</si>
  <si>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</si>
  <si>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</si>
  <si>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</si>
  <si>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</si>
  <si>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</si>
  <si>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</si>
  <si>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</si>
  <si>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</si>
  <si>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</si>
  <si>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</si>
  <si>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</si>
  <si>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</si>
  <si>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</si>
  <si>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</si>
  <si>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</si>
  <si>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</si>
  <si>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</si>
  <si>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</si>
  <si>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</si>
  <si>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</si>
  <si>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</si>
  <si>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</si>
  <si>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</si>
  <si>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</si>
  <si>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</si>
  <si>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</si>
  <si>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</si>
  <si>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</si>
  <si>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</si>
  <si>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</si>
  <si>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</si>
  <si>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</si>
  <si>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</si>
  <si>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</si>
  <si>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</si>
  <si>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</si>
  <si>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</si>
  <si>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</si>
  <si>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</si>
  <si>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</si>
  <si>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</si>
  <si>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</si>
  <si>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</si>
  <si>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</si>
  <si>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</si>
  <si>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</si>
  <si>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</si>
  <si>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</si>
  <si>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</si>
  <si>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</si>
  <si>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</si>
  <si>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</si>
  <si>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</si>
  <si>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</si>
  <si>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</si>
  <si>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</si>
  <si>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</si>
  <si>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</si>
  <si>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</si>
  <si>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</si>
  <si>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</si>
  <si>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</si>
  <si>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</si>
  <si>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</si>
  <si>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</si>
  <si>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</si>
  <si>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</si>
  <si>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</si>
  <si>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</si>
  <si>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</si>
  <si>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</si>
  <si>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</si>
  <si>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</si>
  <si>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</si>
  <si>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</si>
  <si>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</si>
  <si>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</si>
  <si>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</si>
  <si>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</si>
  <si>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</si>
  <si>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</si>
  <si>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</si>
  <si>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</si>
  <si>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</si>
  <si>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</si>
  <si>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</si>
  <si>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</si>
  <si>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</si>
  <si>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</si>
  <si>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</si>
  <si>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</si>
  <si>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</si>
  <si>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</si>
  <si>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</si>
  <si>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</si>
  <si>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</si>
  <si>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</si>
  <si>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</si>
  <si>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</si>
  <si>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</si>
  <si>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</si>
  <si>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</si>
  <si>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</si>
  <si>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</si>
  <si>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</si>
  <si>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</si>
  <si>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</si>
  <si>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</si>
  <si>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</si>
  <si>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</si>
  <si>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</si>
  <si>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</si>
  <si>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</si>
  <si>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</si>
  <si>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</si>
  <si>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</si>
  <si>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</si>
  <si>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</si>
  <si>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</si>
  <si>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</si>
  <si>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</si>
  <si>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</si>
  <si>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</si>
  <si>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</si>
  <si>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</si>
  <si>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</si>
  <si>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</si>
  <si>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</si>
  <si>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</si>
  <si>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</si>
  <si>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</si>
  <si>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</si>
  <si>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</si>
  <si>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</si>
  <si>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</si>
  <si>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</si>
  <si>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</si>
  <si>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</si>
  <si>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</si>
  <si>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</si>
  <si>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</si>
  <si>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</si>
  <si>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</si>
  <si>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</si>
  <si>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</si>
  <si>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</si>
  <si>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</si>
  <si>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</si>
  <si>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</si>
  <si>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</si>
  <si>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</si>
  <si>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</si>
  <si>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</si>
  <si>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</si>
  <si>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</si>
  <si>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</si>
  <si>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</si>
  <si>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</si>
  <si>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</si>
  <si>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</si>
  <si>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</si>
  <si>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</si>
  <si>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</si>
  <si>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</si>
  <si>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</si>
  <si>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</si>
  <si>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</si>
  <si>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</si>
  <si>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</si>
  <si>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</si>
  <si>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</si>
  <si>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</si>
  <si>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</si>
  <si>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</si>
  <si>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</si>
  <si>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</si>
  <si>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</si>
  <si>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</si>
  <si>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</si>
  <si>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</si>
  <si>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</si>
  <si>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</si>
  <si>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</si>
  <si>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</si>
  <si>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</si>
  <si>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</si>
  <si>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</si>
  <si>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</si>
  <si>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</si>
  <si>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</si>
  <si>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</si>
  <si>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</si>
  <si>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</si>
  <si>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</si>
  <si>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</si>
  <si>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</si>
  <si>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</si>
  <si>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</si>
  <si>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</si>
  <si>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</si>
  <si>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</si>
  <si>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</si>
  <si>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</si>
  <si>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</si>
  <si>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</si>
  <si>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</si>
  <si>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</si>
  <si>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</si>
  <si>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</si>
  <si>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</si>
  <si>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</si>
  <si>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</si>
  <si>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</si>
  <si>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</si>
  <si>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</si>
  <si>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</si>
  <si>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</si>
  <si>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</si>
  <si>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</si>
  <si>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</si>
  <si>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</si>
  <si>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</si>
  <si>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</si>
  <si>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</si>
  <si>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</si>
  <si>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</si>
  <si>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</si>
  <si>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</si>
  <si>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</si>
  <si>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</si>
  <si>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</si>
  <si>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</si>
  <si>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</si>
  <si>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</si>
  <si>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</si>
  <si>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</si>
  <si>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</si>
  <si>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</si>
  <si>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</si>
  <si>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</si>
  <si>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</si>
  <si>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</si>
  <si>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</si>
  <si>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</si>
  <si>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</si>
  <si>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</si>
  <si>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</si>
  <si>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</si>
  <si>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</si>
  <si>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</si>
  <si>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</si>
  <si>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</si>
  <si>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</si>
  <si>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</si>
  <si>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</si>
  <si>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</si>
  <si>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</si>
  <si>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</si>
  <si>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</si>
  <si>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</si>
  <si>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</si>
  <si>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</si>
  <si>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</si>
  <si>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</si>
  <si>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</si>
  <si>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</si>
  <si>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</si>
  <si>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</si>
  <si>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</si>
  <si>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</si>
  <si>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</si>
  <si>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</si>
  <si>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</si>
  <si>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</si>
  <si>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</si>
  <si>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</si>
  <si>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</si>
  <si>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</si>
  <si>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</si>
  <si>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</si>
  <si>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</si>
  <si>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</si>
  <si>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</si>
  <si>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</si>
  <si>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</si>
  <si>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</si>
  <si>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</si>
  <si>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</si>
  <si>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</si>
  <si>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</si>
  <si>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</si>
  <si>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</si>
  <si>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</si>
  <si>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</si>
  <si>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</si>
  <si>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</si>
  <si>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</si>
  <si>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</si>
  <si>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</si>
  <si>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</si>
  <si>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</si>
  <si>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</si>
  <si>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</si>
  <si>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</si>
  <si>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</si>
  <si>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</si>
  <si>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</si>
  <si>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</si>
  <si>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</si>
  <si>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</si>
  <si>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</si>
  <si>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</si>
  <si>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</si>
  <si>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</si>
  <si>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</si>
  <si>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</si>
  <si>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</si>
  <si>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</si>
  <si>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</si>
  <si>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</si>
  <si>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</si>
  <si>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</si>
  <si>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</si>
  <si>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</si>
  <si>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</si>
  <si>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</si>
  <si>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</si>
  <si>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</si>
  <si>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</si>
  <si>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</si>
  <si>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</si>
  <si>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</si>
  <si>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</si>
  <si>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</si>
  <si>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</si>
  <si>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</si>
  <si>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</si>
  <si>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</si>
  <si>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</si>
  <si>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</si>
  <si>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</si>
  <si>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</si>
  <si>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</si>
  <si>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</si>
  <si>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</si>
  <si>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</si>
  <si>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</si>
  <si>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</si>
  <si>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</si>
  <si>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</si>
  <si>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</si>
  <si>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</si>
  <si>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</si>
  <si>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</si>
  <si>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</si>
  <si>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</si>
  <si>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</si>
  <si>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</si>
  <si>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</si>
  <si>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</si>
  <si>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</si>
  <si>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</si>
  <si>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</si>
  <si>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</si>
  <si>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</si>
  <si>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</si>
  <si>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</si>
  <si>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</si>
  <si>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</si>
  <si>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</si>
  <si>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</si>
  <si>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</si>
  <si>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</si>
  <si>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</si>
  <si>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</si>
  <si>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</si>
  <si>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</si>
  <si>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</si>
  <si>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</si>
  <si>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</si>
  <si>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</si>
  <si>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</si>
  <si>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</si>
  <si>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</si>
  <si>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</si>
  <si>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</si>
  <si>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</si>
  <si>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</si>
  <si>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</si>
  <si>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</si>
  <si>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</si>
  <si>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</si>
  <si>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</si>
  <si>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</si>
  <si>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</si>
  <si>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</si>
  <si>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</si>
  <si>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</si>
  <si>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</si>
  <si>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</si>
  <si>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</si>
  <si>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</si>
  <si>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</si>
  <si>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</si>
  <si>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</si>
  <si>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</si>
  <si>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</si>
  <si>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</si>
  <si>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</si>
  <si>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</si>
  <si>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</si>
  <si>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</si>
  <si>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</si>
  <si>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</si>
  <si>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</si>
  <si>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</si>
  <si>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</si>
  <si>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</si>
  <si>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</si>
  <si>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</si>
  <si>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</si>
  <si>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</si>
  <si>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</si>
  <si>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</si>
  <si>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</si>
  <si>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</si>
  <si>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</si>
  <si>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</si>
  <si>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</si>
  <si>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</si>
  <si>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</si>
  <si>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</si>
  <si>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</si>
  <si>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</si>
  <si>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</si>
  <si>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</si>
  <si>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</si>
  <si>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</si>
  <si>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</si>
  <si>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</si>
  <si>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</si>
  <si>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</si>
  <si>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</si>
  <si>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</si>
  <si>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</si>
  <si>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</si>
  <si>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</si>
  <si>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</si>
  <si>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</si>
  <si>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</si>
  <si>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</si>
  <si>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</si>
  <si>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</si>
  <si>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</si>
  <si>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</si>
  <si>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</si>
  <si>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</si>
  <si>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</si>
  <si>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</si>
  <si>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</si>
  <si>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</si>
  <si>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</si>
  <si>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</si>
  <si>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</si>
  <si>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</si>
  <si>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</si>
  <si>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</si>
  <si>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</si>
  <si>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</si>
  <si>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</si>
  <si>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</si>
  <si>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</si>
  <si>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</si>
  <si>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</si>
  <si>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</si>
  <si>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</si>
  <si>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</si>
  <si>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</si>
  <si>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</si>
  <si>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</si>
  <si>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</si>
  <si>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</si>
  <si>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</si>
  <si>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</si>
  <si>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</si>
  <si>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</si>
  <si>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</si>
  <si>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</si>
  <si>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</si>
  <si>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</si>
  <si>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</si>
  <si>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</si>
  <si>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</si>
  <si>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</si>
  <si>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</si>
  <si>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</si>
  <si>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</si>
  <si>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</si>
  <si>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</si>
  <si>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</si>
  <si>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</si>
  <si>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</si>
  <si>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</si>
  <si>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</si>
  <si>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</si>
  <si>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</si>
  <si>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</si>
  <si>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</si>
  <si>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</si>
  <si>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</si>
  <si>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</si>
  <si>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</si>
  <si>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</si>
  <si>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</si>
  <si>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</si>
  <si>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</si>
  <si>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</si>
  <si>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</si>
  <si>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</si>
  <si>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</si>
  <si>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</si>
  <si>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</si>
  <si>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</si>
  <si>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</si>
  <si>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</si>
  <si>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</si>
  <si>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</si>
  <si>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</si>
  <si>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</si>
  <si>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</si>
  <si>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</si>
  <si>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</si>
  <si>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</si>
  <si>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</si>
  <si>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</si>
  <si>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</si>
  <si>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</si>
  <si>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</si>
  <si>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</si>
  <si>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</si>
  <si>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</si>
  <si>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</si>
  <si>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</si>
  <si>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</si>
  <si>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</si>
  <si>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</si>
  <si>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</si>
  <si>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</si>
  <si>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</si>
  <si>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</si>
  <si>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</si>
  <si>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</si>
  <si>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</si>
  <si>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</si>
  <si>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</si>
  <si>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</si>
  <si>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</si>
  <si>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</si>
  <si>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</si>
  <si>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</si>
  <si>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</si>
  <si>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</si>
  <si>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</si>
  <si>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</si>
  <si>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</si>
  <si>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</si>
  <si>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</si>
  <si>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</si>
  <si>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</si>
  <si>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</si>
  <si>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</si>
  <si>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</si>
  <si>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</si>
  <si>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</si>
  <si>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</si>
  <si>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</si>
  <si>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</si>
  <si>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</si>
  <si>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</si>
  <si>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</si>
  <si>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</si>
  <si>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</si>
  <si>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</si>
  <si>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</si>
  <si>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</si>
  <si>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</si>
  <si>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</si>
  <si>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</si>
  <si>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</si>
  <si>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</si>
  <si>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</si>
  <si>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</si>
  <si>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</si>
  <si>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</si>
  <si>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</si>
  <si>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</si>
  <si>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</si>
  <si>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</si>
  <si>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</si>
  <si>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</si>
  <si>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</si>
  <si>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</si>
  <si>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</si>
  <si>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</si>
  <si>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</si>
  <si>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</si>
  <si>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</si>
  <si>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</si>
  <si>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</si>
  <si>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</si>
  <si>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</si>
  <si>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</si>
  <si>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</si>
  <si>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</si>
  <si>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</si>
  <si>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</si>
  <si>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</si>
  <si>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</si>
  <si>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</si>
  <si>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</si>
  <si>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</si>
  <si>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</si>
  <si>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</si>
  <si>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</si>
  <si>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</si>
  <si>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</si>
  <si>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</si>
  <si>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</si>
  <si>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</si>
  <si>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</si>
  <si>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</si>
  <si>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</si>
  <si>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</si>
  <si>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</si>
  <si>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</si>
  <si>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</si>
  <si>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</si>
  <si>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</si>
  <si>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</si>
  <si>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</si>
  <si>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</si>
  <si>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</si>
  <si>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</si>
  <si>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</si>
  <si>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</si>
  <si>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</si>
  <si>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</si>
  <si>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</si>
  <si>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</si>
  <si>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</si>
  <si>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</si>
  <si>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</si>
  <si>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</si>
  <si>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</si>
  <si>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</si>
  <si>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</si>
  <si>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</si>
  <si>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</si>
  <si>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</si>
  <si>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</si>
  <si>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</si>
  <si>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</si>
  <si>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</si>
  <si>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</si>
  <si>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</si>
  <si>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</si>
  <si>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</si>
  <si>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</si>
  <si>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</si>
  <si>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</si>
  <si>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</si>
  <si>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</si>
  <si>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</si>
  <si>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</si>
  <si>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</si>
  <si>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</si>
  <si>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</si>
  <si>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</si>
  <si>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</si>
  <si>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</si>
  <si>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</si>
  <si>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</si>
  <si>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</si>
  <si>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</si>
  <si>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</si>
  <si>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</si>
  <si>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</si>
  <si>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</si>
  <si>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</si>
  <si>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</si>
  <si>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</si>
  <si>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</si>
  <si>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</si>
  <si>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</si>
  <si>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</si>
  <si>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</si>
  <si>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</si>
  <si>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</si>
  <si>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</si>
  <si>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</si>
  <si>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</si>
  <si>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</si>
  <si>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</si>
  <si>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</si>
  <si>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</si>
  <si>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</si>
  <si>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</si>
  <si>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</si>
  <si>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</si>
  <si>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</si>
  <si>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</si>
  <si>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</si>
  <si>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</si>
  <si>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</si>
  <si>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</si>
  <si>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</si>
  <si>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</si>
  <si>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</si>
  <si>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</si>
  <si>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</si>
  <si>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</si>
  <si>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</si>
  <si>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</si>
  <si>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</si>
  <si>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</si>
  <si>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</si>
  <si>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</si>
  <si>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</si>
  <si>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</si>
  <si>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</si>
  <si>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</si>
  <si>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</si>
  <si>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</si>
  <si>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</si>
  <si>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</si>
  <si>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</si>
  <si>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</si>
  <si>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</si>
  <si>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</si>
  <si>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</si>
  <si>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</si>
  <si>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</si>
  <si>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</si>
  <si>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</si>
  <si>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</si>
  <si>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</si>
  <si>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</si>
  <si>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</si>
  <si>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</si>
  <si>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</si>
  <si>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</si>
  <si>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</si>
  <si>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</si>
  <si>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</si>
  <si>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</si>
  <si>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</si>
  <si>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</si>
  <si>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</si>
  <si>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</si>
  <si>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</si>
  <si>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</si>
  <si>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</si>
  <si>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</si>
  <si>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</si>
  <si>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</si>
  <si>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</si>
  <si>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</si>
  <si>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</si>
  <si>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</si>
  <si>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</si>
  <si>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</si>
  <si>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</si>
  <si>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</si>
  <si>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</si>
  <si>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</si>
  <si>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</si>
  <si>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</si>
  <si>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</si>
  <si>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</si>
  <si>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</si>
  <si>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</si>
  <si>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</si>
  <si>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</si>
  <si>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</si>
  <si>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</si>
  <si>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</si>
  <si>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</si>
  <si>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</si>
  <si>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</si>
  <si>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</si>
  <si>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</si>
  <si>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</si>
  <si>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</si>
  <si>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</si>
  <si>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</si>
  <si>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</si>
  <si>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</si>
  <si>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</si>
  <si>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</si>
  <si>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</si>
  <si>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</si>
  <si>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</si>
  <si>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</si>
  <si>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</si>
  <si>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</si>
  <si>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</si>
  <si>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</si>
  <si>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</si>
  <si>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</si>
  <si>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</si>
  <si>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</si>
  <si>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</si>
  <si>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</si>
  <si>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</si>
  <si>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</si>
  <si>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</si>
  <si>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</si>
  <si>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</si>
  <si>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</si>
  <si>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</si>
  <si>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</si>
  <si>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</si>
  <si>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</si>
  <si>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</si>
  <si>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</si>
  <si>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</si>
  <si>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</si>
  <si>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</si>
  <si>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</si>
  <si>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</si>
  <si>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</si>
  <si>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</si>
  <si>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</si>
  <si>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</si>
  <si>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</si>
  <si>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</si>
  <si>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</si>
  <si>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</si>
  <si>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</si>
  <si>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</si>
  <si>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</si>
  <si>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</si>
  <si>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</si>
  <si>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</si>
  <si>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</si>
  <si>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</si>
  <si>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</si>
  <si>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</si>
  <si>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</si>
  <si>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</si>
  <si>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</si>
  <si>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</si>
  <si>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</si>
  <si>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</si>
  <si>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</si>
  <si>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</si>
  <si>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</si>
  <si>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</si>
  <si>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</si>
  <si>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</si>
  <si>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</si>
  <si>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</si>
  <si>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</si>
  <si>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</si>
  <si>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</si>
  <si>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</si>
  <si>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</si>
  <si>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</si>
  <si>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</si>
  <si>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</si>
  <si>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</si>
  <si>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</si>
  <si>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</si>
  <si>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</si>
  <si>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</si>
  <si>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</si>
  <si>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</si>
  <si>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</si>
  <si>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</si>
  <si>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</si>
  <si>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</si>
  <si>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</si>
  <si>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</si>
  <si>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</si>
  <si>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</si>
  <si>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</si>
  <si>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</si>
  <si>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</si>
  <si>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</si>
  <si>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</si>
  <si>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</si>
  <si>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</si>
  <si>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</si>
  <si>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</si>
  <si>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</si>
  <si>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</si>
  <si>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</si>
  <si>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</si>
  <si>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</si>
  <si>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</si>
  <si>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</si>
  <si>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</si>
  <si>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</si>
  <si>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</si>
  <si>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</si>
  <si>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</si>
  <si>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</si>
  <si>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</si>
  <si>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</si>
  <si>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</si>
  <si>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</si>
  <si>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</si>
  <si>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</si>
  <si>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</si>
  <si>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</si>
  <si>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</si>
  <si>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</si>
  <si>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</si>
  <si>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</si>
  <si>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</si>
  <si>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</si>
  <si>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</si>
  <si>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</si>
  <si>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</si>
  <si>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</si>
  <si>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</si>
  <si>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</si>
  <si>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</si>
  <si>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</si>
  <si>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</si>
  <si>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</si>
  <si>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</si>
  <si>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</si>
  <si>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</si>
  <si>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</si>
  <si>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</si>
  <si>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</si>
  <si>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</si>
  <si>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</si>
  <si>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</si>
  <si>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</si>
  <si>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</si>
  <si>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</si>
  <si>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</si>
  <si>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</si>
  <si>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</si>
  <si>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</si>
  <si>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</si>
  <si>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</si>
  <si>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</si>
  <si>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</si>
  <si>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</si>
  <si>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</si>
  <si>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</si>
  <si>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</si>
  <si>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</si>
  <si>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</si>
  <si>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</si>
  <si>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</si>
  <si>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</si>
  <si>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</si>
  <si>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</si>
  <si>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</si>
  <si>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</si>
  <si>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</si>
  <si>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</si>
  <si>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</si>
  <si>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</si>
  <si>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</si>
  <si>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</si>
  <si>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</si>
  <si>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</si>
  <si>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</si>
  <si>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</si>
  <si>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</si>
  <si>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</si>
  <si>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</si>
  <si>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</si>
  <si>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</si>
  <si>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</si>
  <si>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</si>
  <si>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</si>
  <si>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</si>
  <si>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</si>
  <si>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</si>
  <si>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</si>
  <si>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</si>
  <si>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</si>
  <si>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</si>
  <si>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</si>
  <si>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</si>
  <si>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</si>
  <si>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</si>
  <si>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</si>
  <si>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</si>
  <si>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</si>
  <si>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</si>
  <si>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</si>
  <si>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</si>
  <si>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</si>
  <si>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</si>
  <si>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</si>
  <si>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</si>
  <si>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</si>
  <si>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</si>
  <si>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</si>
  <si>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</si>
  <si>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</si>
  <si>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</si>
  <si>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</si>
  <si>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</si>
  <si>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</si>
  <si>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</si>
  <si>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</si>
  <si>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</si>
  <si>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</si>
  <si>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</si>
  <si>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</si>
  <si>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</si>
  <si>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</si>
  <si>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</si>
  <si>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</si>
  <si>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</si>
  <si>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</si>
  <si>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</si>
  <si>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</si>
  <si>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</si>
  <si>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</si>
  <si>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</si>
  <si>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</si>
  <si>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</si>
  <si>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</si>
  <si>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</si>
  <si>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</si>
  <si>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</si>
  <si>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</si>
  <si>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</si>
  <si>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</si>
  <si>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</si>
  <si>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</si>
  <si>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</si>
  <si>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</si>
  <si>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</si>
  <si>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</si>
  <si>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</si>
  <si>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</si>
  <si>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</si>
  <si>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</si>
  <si>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</si>
  <si>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</si>
  <si>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</si>
  <si>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</si>
  <si>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</si>
  <si>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</si>
  <si>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</si>
  <si>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</si>
  <si>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</si>
  <si>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</si>
  <si>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</si>
  <si>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</si>
  <si>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</si>
  <si>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</si>
  <si>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</si>
  <si>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</si>
  <si>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</si>
  <si>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</si>
  <si>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</si>
  <si>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</si>
  <si>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</si>
  <si>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</si>
  <si>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</si>
  <si>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</si>
  <si>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</si>
  <si>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</si>
  <si>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</si>
  <si>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</si>
  <si>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</si>
  <si>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</si>
  <si>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</si>
  <si>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</si>
  <si>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</si>
  <si>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</si>
  <si>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</si>
  <si>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</si>
  <si>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</si>
  <si>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</si>
  <si>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</si>
  <si>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</si>
  <si>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</si>
  <si>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</si>
  <si>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</si>
  <si>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</si>
  <si>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</si>
  <si>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</si>
  <si>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</si>
  <si>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</si>
  <si>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</si>
  <si>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</si>
  <si>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</si>
  <si>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</si>
  <si>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</si>
  <si>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</si>
  <si>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</si>
  <si>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</si>
  <si>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</si>
  <si>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</si>
  <si>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</si>
  <si>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</si>
  <si>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</si>
  <si>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</si>
  <si>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</si>
  <si>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</si>
  <si>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</si>
  <si>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</si>
  <si>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</si>
  <si>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</si>
  <si>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</si>
  <si>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</si>
  <si>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</si>
  <si>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</si>
  <si>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</si>
  <si>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</si>
  <si>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</si>
  <si>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</si>
  <si>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</si>
  <si>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</si>
  <si>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</si>
  <si>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</si>
  <si>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</si>
  <si>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</si>
  <si>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</si>
  <si>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</si>
  <si>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</si>
  <si>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</si>
  <si>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</si>
  <si>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</si>
  <si>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</si>
  <si>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</si>
  <si>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</si>
  <si>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</si>
  <si>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</si>
  <si>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</si>
  <si>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</si>
  <si>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</si>
  <si>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</si>
  <si>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</si>
  <si>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</si>
  <si>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</si>
  <si>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</si>
  <si>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</si>
  <si>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</si>
  <si>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</si>
  <si>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</si>
  <si>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</si>
  <si>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</si>
  <si>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</si>
  <si>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</si>
  <si>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</si>
  <si>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</si>
  <si>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</si>
  <si>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</si>
  <si>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</si>
  <si>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</si>
  <si>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</si>
  <si>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</si>
  <si>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</si>
  <si>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</si>
  <si>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</si>
  <si>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</si>
  <si>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</si>
  <si>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</si>
  <si>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</si>
  <si>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</si>
  <si>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</si>
  <si>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</si>
  <si>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</si>
  <si>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</si>
  <si>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</si>
  <si>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</si>
  <si>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</si>
  <si>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</si>
  <si>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</si>
  <si>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</si>
  <si>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</si>
  <si>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</si>
  <si>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</si>
  <si>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</si>
  <si>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</si>
  <si>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</si>
  <si>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</si>
  <si>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</si>
  <si>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</si>
  <si>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</si>
  <si>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</si>
  <si>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</si>
  <si>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</si>
  <si>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</si>
  <si>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</si>
  <si>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</si>
  <si>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</si>
  <si>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</si>
  <si>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</si>
  <si>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</si>
  <si>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</si>
  <si>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</si>
  <si>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</si>
  <si>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</si>
  <si>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</si>
  <si>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</si>
  <si>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</si>
  <si>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</si>
  <si>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</si>
  <si>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</si>
  <si>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</si>
  <si>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</si>
  <si>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</si>
  <si>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</si>
  <si>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</si>
  <si>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</si>
  <si>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</si>
  <si>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</si>
  <si>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</si>
  <si>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</si>
  <si>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</si>
  <si>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</si>
  <si>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</si>
  <si>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</si>
  <si>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</si>
  <si>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</si>
  <si>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</si>
  <si>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</si>
  <si>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</si>
  <si>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</si>
  <si>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</si>
  <si>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</si>
  <si>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</si>
  <si>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</si>
  <si>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</si>
  <si>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</si>
  <si>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</si>
  <si>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</si>
  <si>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</si>
  <si>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</si>
  <si>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</si>
  <si>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</si>
  <si>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</si>
  <si>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</si>
  <si>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</si>
  <si>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</si>
  <si>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</si>
  <si>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</si>
  <si>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</si>
  <si>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</si>
  <si>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</si>
  <si>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</si>
  <si>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</si>
  <si>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</si>
  <si>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</si>
  <si>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</si>
  <si>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</si>
  <si>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</si>
  <si>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</si>
  <si>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</si>
  <si>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</si>
  <si>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</si>
  <si>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</si>
  <si>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</si>
  <si>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</si>
  <si>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</si>
  <si>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</si>
  <si>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</si>
  <si>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</si>
  <si>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</si>
  <si>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</si>
  <si>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</si>
  <si>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</si>
  <si>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</si>
  <si>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</si>
  <si>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</si>
  <si>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</si>
  <si>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</si>
  <si>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</si>
  <si>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</si>
  <si>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</si>
  <si>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</si>
  <si>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</si>
  <si>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</si>
  <si>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</si>
  <si>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</si>
  <si>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</si>
  <si>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</si>
  <si>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</si>
  <si>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</si>
  <si>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</si>
  <si>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</si>
  <si>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</si>
  <si>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</si>
  <si>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</si>
  <si>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</si>
  <si>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</si>
  <si>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</si>
  <si>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</si>
  <si>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</si>
  <si>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</si>
  <si>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</si>
  <si>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</si>
  <si>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</si>
  <si>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</si>
  <si>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</si>
  <si>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</si>
  <si>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</si>
  <si>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</si>
  <si>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</si>
  <si>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</si>
  <si>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</si>
  <si>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</si>
  <si>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</si>
  <si>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</si>
  <si>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</si>
  <si>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</si>
  <si>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</si>
  <si>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</si>
  <si>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</si>
  <si>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</si>
  <si>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</si>
  <si>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</si>
  <si>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</si>
  <si>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</si>
  <si>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</si>
  <si>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</si>
  <si>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</si>
  <si>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</si>
  <si>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</si>
  <si>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</si>
  <si>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</si>
  <si>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</si>
  <si>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</si>
  <si>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</si>
  <si>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</si>
  <si>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</si>
  <si>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</si>
  <si>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</si>
  <si>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</si>
  <si>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</si>
  <si>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</si>
  <si>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</si>
  <si>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</si>
  <si>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</si>
  <si>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</si>
  <si>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</si>
  <si>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</si>
  <si>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</si>
  <si>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</si>
  <si>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</si>
  <si>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</si>
  <si>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</si>
  <si>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</si>
  <si>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</si>
  <si>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</si>
  <si>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</si>
  <si>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</si>
  <si>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</si>
  <si>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</si>
  <si>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</si>
  <si>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</si>
  <si>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</si>
  <si>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</si>
  <si>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</si>
  <si>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</si>
  <si>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</si>
  <si>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</si>
  <si>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</si>
  <si>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</si>
  <si>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</si>
  <si>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</si>
  <si>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</si>
  <si>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</si>
  <si>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</si>
  <si>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</si>
  <si>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</si>
  <si>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</si>
  <si>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</si>
  <si>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</si>
  <si>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</si>
  <si>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</si>
  <si>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</si>
  <si>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</si>
  <si>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</si>
  <si>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</si>
  <si>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</si>
  <si>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</si>
  <si>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</si>
  <si>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</si>
  <si>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</si>
  <si>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</si>
  <si>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</si>
  <si>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</si>
  <si>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</si>
  <si>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</si>
  <si>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</si>
  <si>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</si>
  <si>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</si>
  <si>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</si>
  <si>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</si>
  <si>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</si>
  <si>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</si>
  <si>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</si>
  <si>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</si>
  <si>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</si>
  <si>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</si>
  <si>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</si>
  <si>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</si>
  <si>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</si>
  <si>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</si>
  <si>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</si>
  <si>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</si>
  <si>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</si>
  <si>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</si>
  <si>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</si>
  <si>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</si>
  <si>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</si>
  <si>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</si>
  <si>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</si>
  <si>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</si>
  <si>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</si>
  <si>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</si>
  <si>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</si>
  <si>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</si>
  <si>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</si>
  <si>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</si>
  <si>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</si>
  <si>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</si>
  <si>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</si>
  <si>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</si>
  <si>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</si>
  <si>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</si>
  <si>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</si>
  <si>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</si>
  <si>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</si>
  <si>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</si>
  <si>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</si>
  <si>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</si>
  <si>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</si>
  <si>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</si>
  <si>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</si>
  <si>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</si>
  <si>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</si>
  <si>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</si>
  <si>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</si>
  <si>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</si>
  <si>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</si>
  <si>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</si>
  <si>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</si>
  <si>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</si>
  <si>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</si>
  <si>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</si>
  <si>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</si>
  <si>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</si>
  <si>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</si>
  <si>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</si>
  <si>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</si>
  <si>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</si>
  <si>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</si>
  <si>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</si>
  <si>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</si>
  <si>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</si>
  <si>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</si>
  <si>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</si>
  <si>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</si>
  <si>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</si>
  <si>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</si>
  <si>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</si>
  <si>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</si>
  <si>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</si>
  <si>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</si>
  <si>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</si>
  <si>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</si>
  <si>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</si>
  <si>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</si>
  <si>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</si>
  <si>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</si>
  <si>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</si>
  <si>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</si>
  <si>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</si>
  <si>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</si>
  <si>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</si>
  <si>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</si>
  <si>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</si>
  <si>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</si>
  <si>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</si>
  <si>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</si>
  <si>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</si>
  <si>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</si>
  <si>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</si>
  <si>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</si>
  <si>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</si>
  <si>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</si>
  <si>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</si>
  <si>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</si>
  <si>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</si>
  <si>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</si>
  <si>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</si>
  <si>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</si>
  <si>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</si>
  <si>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</si>
  <si>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</si>
  <si>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</si>
  <si>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</si>
  <si>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</si>
  <si>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</si>
  <si>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</si>
  <si>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</si>
  <si>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</si>
  <si>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</si>
  <si>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</si>
  <si>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</si>
  <si>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</si>
  <si>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</si>
  <si>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</si>
  <si>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</si>
  <si>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</si>
  <si>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</si>
  <si>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</si>
  <si>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</si>
  <si>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</si>
  <si>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</si>
  <si>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</si>
  <si>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</si>
  <si>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</si>
  <si>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</si>
  <si>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</si>
  <si>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</si>
  <si>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</si>
  <si>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</si>
  <si>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</si>
  <si>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</si>
  <si>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</si>
  <si>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</si>
  <si>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</si>
  <si>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</si>
  <si>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</si>
  <si>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</si>
  <si>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</si>
  <si>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</si>
  <si>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</si>
  <si>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</si>
  <si>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</si>
  <si>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</si>
  <si>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</si>
  <si>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</si>
  <si>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</si>
  <si>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</si>
  <si>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</si>
  <si>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</si>
  <si>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</si>
  <si>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</si>
  <si>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</si>
  <si>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</si>
  <si>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</si>
  <si>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</si>
  <si>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</si>
  <si>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</si>
  <si>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</si>
  <si>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</si>
  <si>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</si>
  <si>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</si>
  <si>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</si>
  <si>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</si>
  <si>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</si>
  <si>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</si>
  <si>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</si>
  <si>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</si>
  <si>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</si>
  <si>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</si>
  <si>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</si>
  <si>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</si>
  <si>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</si>
  <si>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</si>
  <si>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</si>
  <si>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</si>
  <si>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</si>
  <si>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</si>
  <si>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</si>
  <si>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</si>
  <si>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</si>
  <si>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</si>
  <si>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</si>
  <si>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</si>
  <si>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</si>
  <si>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</si>
  <si>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</si>
  <si>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</si>
  <si>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</si>
  <si>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</si>
  <si>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</si>
  <si>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</si>
  <si>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</si>
  <si>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</si>
  <si>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</si>
  <si>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</si>
  <si>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</si>
  <si>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</si>
  <si>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</si>
  <si>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</si>
  <si>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</si>
  <si>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</si>
  <si>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</si>
  <si>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</si>
  <si>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</si>
  <si>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</si>
  <si>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</si>
  <si>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</si>
  <si>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</si>
  <si>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</si>
  <si>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</si>
  <si>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</si>
  <si>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</si>
  <si>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</si>
  <si>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</si>
  <si>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</si>
  <si>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</si>
  <si>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</si>
  <si>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</si>
  <si>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</si>
  <si>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</si>
  <si>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</si>
  <si>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</si>
  <si>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</si>
  <si>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</si>
  <si>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</si>
  <si>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</si>
  <si>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</si>
  <si>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</si>
  <si>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</si>
  <si>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</si>
  <si>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</si>
  <si>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</si>
  <si>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</si>
  <si>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</si>
  <si>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</si>
  <si>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</si>
  <si>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</si>
  <si>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</si>
  <si>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</si>
  <si>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</si>
  <si>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</si>
  <si>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</si>
  <si>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</si>
  <si>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</si>
  <si>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</si>
  <si>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</si>
  <si>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</si>
  <si>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</si>
  <si>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</si>
  <si>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</si>
  <si>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</si>
  <si>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</si>
  <si>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</si>
  <si>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</si>
  <si>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</si>
  <si>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</si>
  <si>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</si>
  <si>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</si>
  <si>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</si>
  <si>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</si>
  <si>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</si>
  <si>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</si>
  <si>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</si>
  <si>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</si>
  <si>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</si>
  <si>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</si>
  <si>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</si>
  <si>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</si>
  <si>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</si>
  <si>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</si>
  <si>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</si>
  <si>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</si>
  <si>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</si>
  <si>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</si>
  <si>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</si>
  <si>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</si>
  <si>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</si>
  <si>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</si>
  <si>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</si>
  <si>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</si>
  <si>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</si>
  <si>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</si>
  <si>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</si>
  <si>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</si>
  <si>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</si>
  <si>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</si>
  <si>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</si>
  <si>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</si>
  <si>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</si>
  <si>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</si>
  <si>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</si>
  <si>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</si>
  <si>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</si>
  <si>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</si>
  <si>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</si>
  <si>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</si>
  <si>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</si>
  <si>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</si>
  <si>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</si>
  <si>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</si>
  <si>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</si>
  <si>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</si>
  <si>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</si>
  <si>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</si>
  <si>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</si>
  <si>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</si>
  <si>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</si>
  <si>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</si>
  <si>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</si>
  <si>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</si>
  <si>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</si>
  <si>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</si>
  <si>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</si>
  <si>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</si>
  <si>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</si>
  <si>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</si>
  <si>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</si>
  <si>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</si>
  <si>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</si>
  <si>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</si>
  <si>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</si>
  <si>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</si>
  <si>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</si>
  <si>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</si>
  <si>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</si>
  <si>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</si>
  <si>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</si>
  <si>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</si>
  <si>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</si>
  <si>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</si>
  <si>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</si>
  <si>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</si>
  <si>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</si>
  <si>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</si>
  <si>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</si>
  <si>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</si>
  <si>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</si>
  <si>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</si>
  <si>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</si>
  <si>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</si>
  <si>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</si>
  <si>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</si>
  <si>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</si>
  <si>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</si>
  <si>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</si>
  <si>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</si>
  <si>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</si>
  <si>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</si>
  <si>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</si>
  <si>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</si>
  <si>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</si>
  <si>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</si>
  <si>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</si>
  <si>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</si>
  <si>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</si>
  <si>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</si>
  <si>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</si>
  <si>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</si>
  <si>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</si>
  <si>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</si>
  <si>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</si>
  <si>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</si>
  <si>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</si>
  <si>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</si>
  <si>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</si>
  <si>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</si>
  <si>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</si>
  <si>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</si>
  <si>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</si>
  <si>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</si>
  <si>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</si>
  <si>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</si>
  <si>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</si>
  <si>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</si>
  <si>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</si>
  <si>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</si>
  <si>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</si>
  <si>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</si>
  <si>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</si>
  <si>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</si>
  <si>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</si>
  <si>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</si>
  <si>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</si>
  <si>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</si>
  <si>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</si>
  <si>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</si>
  <si>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</si>
  <si>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</si>
  <si>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</si>
  <si>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</si>
  <si>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</si>
  <si>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</si>
  <si>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</si>
  <si>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</si>
  <si>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</si>
  <si>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</si>
  <si>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</si>
  <si>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</si>
  <si>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</si>
  <si>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</si>
  <si>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</si>
  <si>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</si>
  <si>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</si>
  <si>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</si>
  <si>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</si>
  <si>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</si>
  <si>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</si>
  <si>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</si>
  <si>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</si>
  <si>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</si>
  <si>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</si>
  <si>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</si>
  <si>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</si>
  <si>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</si>
  <si>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</si>
  <si>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</si>
  <si>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</si>
  <si>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</si>
  <si>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</si>
  <si>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</si>
  <si>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</si>
  <si>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</si>
  <si>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</si>
  <si>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</si>
  <si>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</si>
  <si>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</si>
  <si>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</si>
  <si>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</si>
  <si>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</si>
  <si>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</si>
  <si>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</si>
  <si>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</si>
  <si>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</si>
  <si>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</si>
  <si>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</si>
  <si>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</si>
  <si>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</si>
  <si>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</si>
  <si>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</si>
  <si>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</si>
  <si>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</si>
  <si>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</si>
  <si>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</si>
  <si>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</si>
  <si>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</si>
  <si>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</si>
  <si>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</si>
  <si>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</si>
  <si>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</si>
  <si>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</si>
  <si>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</si>
  <si>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</si>
  <si>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</si>
  <si>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</si>
  <si>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</si>
  <si>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</si>
  <si>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</si>
  <si>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</si>
  <si>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</si>
  <si>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</si>
  <si>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</si>
  <si>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</si>
  <si>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</si>
  <si>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</si>
  <si>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</si>
  <si>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</si>
  <si>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</si>
  <si>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</si>
  <si>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</si>
  <si>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</si>
  <si>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</si>
  <si>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</si>
  <si>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</si>
  <si>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</si>
  <si>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</si>
  <si>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</si>
  <si>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</si>
  <si>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</si>
  <si>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</si>
  <si>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</si>
  <si>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</si>
  <si>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</si>
  <si>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</si>
  <si>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</si>
  <si>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</si>
  <si>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</si>
  <si>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</si>
  <si>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</si>
  <si>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</si>
  <si>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</si>
  <si>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</si>
  <si>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</si>
  <si>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</si>
  <si>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</si>
  <si>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</si>
  <si>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</si>
  <si>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</si>
  <si>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</si>
  <si>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</si>
  <si>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</si>
  <si>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</si>
  <si>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</si>
  <si>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</si>
  <si>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</si>
  <si>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</si>
  <si>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</si>
  <si>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</si>
  <si>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</si>
  <si>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</si>
  <si>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</si>
  <si>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</si>
  <si>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</si>
  <si>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</si>
  <si>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</si>
  <si>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</si>
  <si>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</si>
  <si>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</si>
  <si>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</si>
  <si>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</si>
  <si>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</si>
  <si>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</si>
  <si>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</si>
  <si>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</si>
  <si>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</si>
  <si>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</si>
  <si>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</si>
  <si>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</si>
  <si>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</si>
  <si>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</si>
  <si>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</si>
  <si>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</si>
  <si>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</si>
  <si>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</si>
  <si>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</si>
  <si>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</si>
  <si>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</si>
  <si>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</si>
  <si>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</si>
  <si>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</si>
  <si>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</si>
  <si>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</si>
  <si>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</si>
  <si>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</si>
  <si>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</si>
  <si>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</si>
  <si>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</si>
  <si>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</si>
  <si>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</si>
  <si>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</si>
  <si>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</si>
  <si>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</si>
  <si>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</si>
  <si>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</si>
  <si>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</si>
  <si>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</si>
  <si>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</si>
  <si>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</si>
  <si>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</si>
  <si>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</si>
  <si>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</si>
  <si>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</si>
  <si>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</si>
  <si>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</si>
  <si>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</si>
  <si>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</si>
  <si>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</si>
  <si>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</si>
  <si>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</si>
  <si>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</si>
  <si>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</si>
  <si>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</si>
  <si>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</si>
  <si>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</si>
  <si>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</si>
  <si>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</si>
  <si>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</si>
  <si>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</si>
  <si>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</si>
  <si>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</si>
  <si>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</si>
  <si>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</si>
  <si>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</si>
  <si>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</si>
  <si>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</si>
  <si>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</si>
  <si>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</si>
  <si>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</si>
  <si>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</si>
  <si>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</si>
  <si>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</si>
  <si>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</si>
  <si>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</si>
  <si>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</si>
  <si>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</si>
  <si>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</si>
  <si>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</si>
  <si>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</si>
  <si>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</si>
  <si>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</si>
  <si>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</si>
  <si>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</si>
  <si>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</si>
  <si>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</si>
  <si>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</si>
  <si>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</si>
  <si>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</si>
  <si>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</si>
  <si>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</si>
  <si>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</si>
  <si>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</si>
  <si>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</si>
  <si>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</si>
  <si>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</si>
  <si>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</si>
  <si>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</si>
  <si>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</si>
  <si>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</si>
  <si>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</si>
  <si>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</si>
  <si>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</si>
  <si>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</si>
  <si>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</si>
  <si>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</si>
  <si>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</si>
  <si>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</si>
  <si>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</si>
  <si>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</si>
  <si>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</si>
  <si>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</si>
  <si>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</si>
  <si>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</si>
  <si>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</si>
  <si>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</si>
  <si>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</si>
  <si>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</si>
  <si>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</si>
  <si>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</si>
  <si>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</si>
  <si>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</si>
  <si>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</si>
  <si>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</si>
  <si>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</si>
  <si>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</si>
  <si>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</si>
  <si>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</si>
  <si>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</si>
  <si>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</si>
  <si>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</si>
  <si>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</si>
  <si>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</si>
  <si>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</si>
  <si>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</si>
  <si>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</si>
  <si>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</si>
  <si>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</si>
  <si>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</si>
  <si>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</si>
  <si>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</si>
  <si>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</si>
  <si>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</si>
  <si>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</si>
  <si>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</si>
  <si>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</si>
  <si>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</si>
  <si>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</si>
  <si>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</si>
  <si>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</si>
  <si>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</si>
  <si>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</si>
  <si>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</si>
  <si>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</si>
  <si>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</si>
  <si>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</si>
  <si>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</si>
  <si>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</si>
  <si>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</si>
  <si>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</si>
  <si>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</si>
  <si>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</si>
  <si>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</si>
  <si>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</si>
  <si>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</si>
  <si>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</si>
  <si>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</si>
  <si>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</si>
  <si>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</si>
  <si>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</si>
  <si>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</si>
  <si>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</si>
  <si>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</si>
  <si>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</si>
  <si>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</si>
  <si>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</si>
  <si>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</si>
  <si>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</si>
  <si>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</si>
  <si>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</si>
  <si>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</si>
  <si>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</si>
  <si>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</si>
  <si>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</si>
  <si>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</si>
  <si>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</si>
  <si>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</si>
  <si>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</si>
  <si>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</si>
  <si>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</si>
  <si>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</si>
  <si>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</si>
  <si>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</si>
  <si>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</si>
  <si>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</si>
  <si>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</si>
  <si>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</si>
  <si>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</si>
  <si>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</si>
  <si>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</si>
  <si>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</si>
  <si>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</si>
  <si>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</si>
  <si>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</si>
  <si>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</si>
  <si>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</si>
  <si>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</si>
  <si>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</si>
  <si>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</si>
  <si>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</si>
  <si>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</si>
  <si>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</si>
  <si>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</si>
  <si>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</si>
  <si>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</si>
  <si>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</si>
  <si>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</si>
  <si>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</si>
  <si>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</si>
  <si>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</si>
  <si>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</si>
  <si>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</si>
  <si>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</si>
  <si>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</si>
  <si>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</si>
  <si>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</si>
  <si>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</si>
  <si>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</si>
  <si>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</si>
  <si>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</si>
  <si>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</si>
  <si>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</si>
  <si>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</si>
  <si>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</si>
  <si>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</si>
  <si>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</si>
  <si>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</si>
  <si>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</si>
  <si>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</si>
  <si>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</si>
  <si>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</si>
  <si>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</si>
  <si>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</si>
  <si>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</si>
  <si>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</si>
  <si>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</si>
  <si>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</si>
  <si>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</si>
  <si>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</si>
  <si>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</si>
  <si>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</si>
  <si>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</si>
  <si>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</si>
  <si>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</si>
  <si>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</si>
  <si>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</si>
  <si>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</si>
  <si>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</si>
  <si>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</si>
  <si>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</si>
  <si>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</si>
  <si>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</si>
  <si>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</si>
  <si>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</si>
  <si>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</si>
  <si>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</si>
  <si>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</si>
  <si>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</si>
  <si>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</si>
  <si>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</si>
  <si>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</si>
  <si>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</si>
  <si>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</si>
  <si>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</si>
  <si>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</si>
  <si>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</si>
  <si>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</si>
  <si>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</si>
  <si>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</si>
  <si>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</si>
  <si>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</si>
  <si>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</si>
  <si>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</si>
  <si>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</si>
  <si>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</si>
  <si>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</si>
  <si>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</si>
  <si>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</si>
  <si>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</si>
  <si>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</si>
  <si>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</si>
  <si>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</si>
  <si>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</si>
  <si>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</si>
  <si>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</si>
  <si>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</si>
  <si>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</si>
  <si>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</si>
  <si>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</si>
  <si>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</si>
  <si>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</si>
  <si>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</si>
  <si>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</si>
  <si>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</si>
  <si>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</si>
  <si>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</si>
  <si>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</si>
  <si>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</si>
  <si>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</si>
  <si>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</si>
  <si>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</si>
  <si>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</si>
  <si>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</si>
  <si>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</si>
  <si>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</si>
  <si>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</si>
  <si>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</si>
  <si>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</si>
  <si>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</si>
  <si>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</si>
  <si>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</si>
  <si>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</si>
  <si>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</si>
  <si>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</si>
  <si>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</si>
  <si>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</si>
  <si>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</si>
  <si>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</si>
  <si>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</si>
  <si>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</si>
  <si>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</si>
  <si>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</si>
  <si>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</si>
  <si>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</si>
  <si>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</si>
  <si>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</si>
  <si>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</si>
  <si>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</si>
  <si>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</si>
  <si>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</si>
  <si>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</si>
  <si>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</si>
  <si>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</si>
  <si>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</si>
  <si>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</si>
  <si>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</si>
  <si>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</si>
  <si>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</si>
  <si>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</si>
  <si>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</si>
  <si>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</si>
  <si>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</si>
  <si>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</si>
  <si>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</si>
  <si>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</si>
  <si>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</si>
  <si>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</si>
  <si>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</si>
  <si>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</si>
  <si>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</si>
  <si>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</si>
  <si>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</si>
  <si>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</si>
  <si>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</si>
  <si>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</si>
  <si>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</si>
  <si>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</si>
  <si>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</si>
  <si>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</si>
  <si>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</si>
  <si>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</si>
  <si>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</si>
  <si>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</si>
  <si>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</si>
  <si>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</si>
  <si>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</si>
  <si>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</si>
  <si>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</si>
  <si>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</si>
  <si>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</si>
  <si>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</si>
  <si>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</si>
  <si>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</si>
  <si>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</si>
  <si>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</si>
  <si>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</si>
  <si>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</si>
  <si>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</si>
  <si>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</si>
  <si>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</si>
  <si>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</si>
  <si>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</si>
  <si>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</si>
  <si>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</si>
  <si>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</si>
  <si>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</si>
  <si>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</si>
  <si>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</si>
  <si>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</si>
  <si>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</si>
  <si>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</si>
  <si>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</si>
  <si>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</si>
  <si>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</si>
  <si>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</si>
  <si>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</si>
  <si>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</si>
  <si>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</si>
  <si>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</si>
  <si>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</si>
  <si>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</si>
  <si>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</si>
  <si>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</si>
  <si>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</si>
  <si>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</si>
  <si>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</si>
  <si>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</si>
  <si>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</si>
  <si>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</si>
  <si>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</si>
  <si>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</si>
  <si>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</si>
  <si>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</si>
  <si>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</si>
  <si>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</si>
  <si>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</si>
  <si>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</si>
  <si>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</si>
  <si>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</si>
  <si>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</si>
  <si>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</si>
  <si>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</si>
  <si>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</si>
  <si>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</si>
  <si>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</si>
  <si>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</si>
  <si>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</si>
  <si>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</si>
  <si>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</si>
  <si>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</si>
  <si>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</si>
  <si>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</si>
  <si>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</si>
  <si>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</si>
  <si>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</si>
  <si>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</si>
  <si>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</si>
  <si>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</si>
  <si>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</si>
  <si>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</si>
  <si>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</si>
  <si>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</si>
  <si>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</si>
  <si>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</si>
  <si>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</si>
  <si>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</si>
  <si>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</si>
  <si>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</si>
  <si>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</si>
  <si>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</si>
  <si>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</si>
  <si>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</si>
  <si>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</si>
  <si>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</si>
  <si>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</si>
  <si>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</si>
  <si>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</si>
  <si>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</si>
  <si>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</si>
  <si>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</si>
  <si>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</si>
  <si>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</si>
  <si>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</si>
  <si>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</si>
  <si>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</si>
  <si>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</si>
  <si>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</si>
  <si>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</si>
  <si>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</si>
  <si>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</si>
  <si>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</si>
  <si>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</si>
  <si>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</si>
  <si>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</si>
  <si>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</si>
  <si>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</si>
  <si>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</si>
  <si>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</si>
  <si>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</si>
  <si>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</si>
  <si>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</si>
  <si>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</si>
  <si>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</si>
  <si>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</si>
  <si>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</si>
  <si>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</si>
  <si>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</si>
  <si>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</si>
  <si>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</si>
  <si>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</si>
  <si>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</si>
  <si>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</si>
  <si>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</si>
  <si>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</si>
  <si>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</si>
  <si>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</si>
  <si>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</si>
  <si>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</si>
  <si>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</si>
  <si>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</si>
  <si>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</si>
  <si>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</si>
  <si>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</si>
  <si>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</si>
  <si>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</si>
  <si>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</si>
  <si>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</si>
  <si>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</si>
  <si>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</si>
  <si>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</si>
  <si>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</si>
  <si>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</si>
  <si>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</si>
  <si>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</si>
  <si>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</si>
  <si>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</si>
  <si>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</si>
  <si>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</si>
  <si>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</si>
  <si>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</si>
  <si>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</si>
  <si>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</si>
  <si>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</si>
  <si>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</si>
  <si>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</si>
  <si>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</si>
  <si>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</si>
  <si>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</si>
  <si>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</si>
  <si>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</si>
  <si>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</si>
  <si>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</si>
  <si>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</si>
  <si>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</si>
  <si>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</si>
  <si>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</si>
  <si>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</si>
  <si>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</si>
  <si>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</si>
  <si>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</si>
  <si>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</si>
  <si>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</si>
  <si>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</si>
  <si>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</si>
  <si>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</si>
  <si>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</si>
  <si>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</si>
  <si>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</si>
  <si>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</si>
  <si>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</si>
  <si>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</si>
  <si>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</si>
  <si>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</si>
  <si>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</si>
  <si>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</si>
  <si>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</si>
  <si>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</si>
  <si>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</si>
  <si>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</si>
  <si>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</si>
  <si>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</si>
  <si>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</si>
  <si>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</si>
  <si>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</si>
  <si>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</si>
  <si>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</si>
  <si>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</si>
  <si>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</si>
  <si>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</si>
  <si>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</si>
  <si>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</si>
  <si>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</si>
  <si>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</si>
  <si>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</si>
  <si>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</si>
  <si>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</si>
  <si>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</si>
  <si>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</si>
  <si>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</si>
  <si>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</si>
  <si>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</si>
  <si>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</si>
  <si>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</si>
  <si>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</si>
  <si>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</si>
  <si>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</si>
  <si>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</si>
  <si>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</si>
  <si>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</si>
  <si>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</si>
  <si>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</si>
  <si>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</si>
  <si>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</si>
  <si>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</si>
  <si>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</si>
  <si>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</si>
  <si>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</si>
  <si>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</si>
  <si>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</si>
  <si>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</si>
  <si>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</si>
  <si>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</si>
  <si>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</si>
  <si>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</si>
  <si>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</si>
  <si>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</si>
  <si>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</si>
  <si>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</si>
  <si>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</si>
  <si>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</si>
  <si>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</si>
  <si>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</si>
  <si>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</si>
  <si>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</si>
  <si>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</si>
  <si>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</si>
  <si>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</si>
  <si>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</si>
  <si>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</si>
  <si>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</si>
  <si>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</si>
  <si>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</si>
  <si>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</si>
  <si>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</si>
  <si>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</si>
  <si>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</si>
  <si>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</si>
  <si>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</si>
  <si>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</si>
  <si>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</si>
  <si>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</si>
  <si>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</si>
  <si>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</si>
  <si>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</si>
  <si>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</si>
  <si>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</si>
  <si>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</si>
  <si>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</si>
  <si>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</si>
  <si>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</si>
  <si>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</si>
  <si>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</si>
  <si>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</si>
  <si>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</si>
  <si>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</si>
  <si>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</si>
  <si>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</si>
  <si>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</si>
  <si>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</si>
  <si>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</si>
  <si>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</si>
  <si>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</si>
  <si>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</si>
  <si>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</si>
  <si>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</si>
  <si>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</si>
  <si>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</si>
  <si>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</si>
  <si>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</si>
  <si>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</si>
  <si>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</si>
  <si>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</si>
  <si>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</si>
  <si>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</si>
  <si>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</si>
  <si>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</si>
  <si>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</si>
  <si>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</si>
  <si>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</si>
  <si>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</si>
  <si>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</si>
  <si>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</si>
  <si>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</si>
  <si>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</si>
  <si>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</si>
  <si>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</si>
  <si>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</si>
  <si>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</si>
  <si>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</si>
  <si>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</si>
  <si>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</si>
  <si>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</si>
  <si>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</si>
  <si>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</si>
  <si>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</si>
  <si>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</si>
  <si>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</si>
  <si>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</si>
  <si>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</si>
  <si>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</si>
  <si>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</si>
  <si>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</si>
  <si>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</si>
  <si>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</si>
  <si>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</si>
  <si>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</si>
  <si>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</si>
  <si>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</si>
  <si>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</si>
  <si>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</si>
  <si>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</si>
  <si>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</si>
  <si>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</si>
  <si>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</si>
  <si>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</si>
  <si>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</si>
  <si>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</si>
  <si>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</si>
  <si>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</si>
  <si>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</si>
  <si>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</si>
  <si>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</si>
  <si>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</si>
  <si>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</si>
  <si>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</si>
  <si>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</si>
  <si>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</si>
  <si>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</si>
  <si>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</si>
  <si>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</si>
  <si>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</si>
  <si>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</si>
  <si>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</si>
  <si>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</si>
  <si>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</si>
  <si>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</si>
  <si>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</si>
  <si>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</si>
  <si>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</si>
  <si>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</si>
  <si>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</si>
  <si>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</si>
  <si>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</si>
  <si>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</si>
  <si>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</si>
  <si>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</si>
  <si>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</si>
  <si>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</si>
  <si>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</si>
  <si>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</si>
  <si>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</si>
  <si>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</si>
  <si>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</si>
  <si>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</si>
  <si>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</si>
  <si>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</si>
  <si>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</si>
  <si>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</si>
  <si>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</si>
  <si>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</si>
  <si>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</si>
  <si>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</si>
  <si>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</si>
  <si>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</si>
  <si>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</si>
  <si>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</si>
  <si>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</si>
  <si>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</si>
  <si>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</si>
  <si>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</si>
  <si>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</si>
  <si>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</si>
  <si>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</si>
  <si>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</si>
  <si>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</si>
  <si>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</si>
  <si>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</si>
  <si>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</si>
  <si>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</si>
  <si>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</si>
  <si>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</si>
  <si>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</si>
  <si>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</si>
  <si>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</si>
  <si>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</si>
  <si>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</si>
  <si>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</si>
  <si>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</si>
  <si>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</si>
  <si>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</si>
  <si>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</si>
  <si>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</si>
  <si>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</si>
  <si>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</si>
  <si>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</si>
  <si>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</si>
  <si>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</si>
  <si>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</si>
  <si>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</si>
  <si>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</si>
  <si>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</si>
  <si>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</si>
  <si>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</si>
  <si>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</si>
  <si>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</si>
  <si>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</si>
  <si>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</si>
  <si>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</si>
  <si>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</si>
  <si>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</si>
  <si>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</si>
  <si>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</si>
  <si>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</si>
  <si>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</si>
  <si>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</si>
  <si>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</si>
  <si>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</si>
  <si>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</si>
  <si>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</si>
  <si>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</si>
  <si>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</si>
  <si>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</si>
  <si>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</si>
  <si>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</si>
  <si>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</si>
  <si>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</si>
  <si>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</si>
  <si>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</si>
  <si>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</si>
  <si>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</si>
  <si>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</si>
  <si>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</si>
  <si>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</si>
  <si>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</si>
  <si>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</si>
  <si>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</si>
  <si>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</si>
  <si>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</si>
  <si>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</si>
  <si>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</si>
  <si>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</si>
  <si>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</si>
  <si>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</si>
  <si>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</si>
  <si>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</si>
  <si>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</si>
  <si>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</si>
  <si>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</si>
  <si>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</si>
  <si>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</si>
  <si>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</si>
  <si>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</si>
  <si>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</si>
  <si>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</si>
  <si>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</si>
  <si>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</si>
  <si>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</si>
  <si>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</si>
  <si>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</si>
  <si>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</si>
  <si>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</si>
  <si>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</si>
  <si>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</si>
  <si>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</si>
  <si>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</si>
  <si>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</si>
  <si>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</si>
  <si>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</si>
  <si>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</si>
  <si>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</si>
  <si>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</si>
  <si>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</si>
  <si>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</si>
  <si>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</si>
  <si>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</si>
  <si>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</si>
  <si>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</si>
  <si>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</si>
  <si>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</si>
  <si>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</si>
  <si>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</si>
  <si>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</si>
  <si>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</si>
  <si>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</si>
  <si>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</si>
  <si>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</si>
  <si>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</si>
  <si>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</si>
  <si>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</si>
  <si>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</si>
  <si>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</si>
  <si>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</si>
  <si>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</si>
  <si>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</si>
  <si>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</si>
  <si>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</si>
  <si>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</si>
  <si>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</si>
  <si>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</si>
  <si>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</si>
  <si>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</si>
  <si>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</si>
  <si>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</si>
  <si>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</si>
  <si>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</si>
  <si>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</si>
  <si>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</si>
  <si>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</si>
  <si>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</si>
  <si>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</si>
  <si>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</si>
  <si>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</si>
  <si>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</si>
  <si>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</si>
  <si>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</si>
  <si>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</si>
  <si>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</si>
  <si>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</si>
  <si>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</si>
  <si>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</si>
  <si>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</si>
  <si>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</si>
  <si>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</si>
  <si>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</si>
  <si>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</si>
  <si>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</si>
  <si>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</si>
  <si>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</si>
  <si>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</si>
  <si>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</si>
  <si>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</si>
  <si>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</si>
  <si>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</si>
  <si>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</si>
  <si>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</si>
  <si>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</si>
  <si>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</si>
  <si>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</si>
  <si>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</si>
  <si>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</si>
  <si>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</si>
  <si>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</si>
  <si>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</si>
  <si>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</si>
  <si>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</si>
  <si>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</si>
  <si>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</si>
  <si>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</si>
  <si>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</si>
  <si>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</si>
  <si>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</si>
  <si>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</si>
  <si>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</si>
  <si>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</si>
  <si>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</si>
  <si>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</si>
  <si>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</si>
  <si>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</si>
  <si>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</si>
  <si>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</si>
  <si>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</si>
  <si>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</si>
  <si>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</si>
  <si>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</si>
  <si>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</si>
  <si>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</si>
  <si>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</si>
  <si>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</si>
  <si>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</si>
  <si>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</si>
  <si>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</si>
  <si>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</si>
  <si>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</si>
  <si>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</si>
  <si>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</si>
  <si>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</si>
  <si>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</si>
  <si>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</si>
  <si>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</si>
  <si>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</si>
  <si>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</si>
  <si>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</si>
  <si>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</si>
  <si>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</si>
  <si>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</si>
  <si>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</si>
  <si>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</si>
  <si>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</si>
  <si>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</si>
  <si>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</si>
  <si>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</si>
  <si>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</si>
  <si>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</si>
  <si>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</si>
  <si>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</si>
  <si>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</si>
  <si>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</si>
  <si>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</si>
  <si>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</si>
  <si>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</si>
  <si>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</si>
  <si>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</si>
  <si>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</si>
  <si>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</si>
  <si>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</si>
  <si>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</si>
  <si>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</si>
  <si>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</si>
  <si>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</si>
  <si>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</si>
  <si>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</si>
  <si>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</si>
  <si>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</si>
  <si>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</si>
  <si>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</si>
  <si>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</si>
  <si>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</si>
  <si>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</si>
  <si>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</si>
  <si>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</si>
  <si>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</si>
  <si>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</si>
  <si>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</si>
  <si>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</si>
  <si>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</si>
  <si>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</si>
  <si>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</si>
  <si>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</si>
  <si>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</si>
  <si>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</si>
  <si>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</si>
  <si>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</si>
  <si>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</si>
  <si>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</si>
  <si>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</si>
  <si>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</si>
  <si>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</si>
  <si>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</si>
  <si>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</si>
  <si>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</si>
  <si>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</si>
  <si>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</si>
  <si>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</si>
  <si>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</si>
  <si>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</si>
  <si>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</si>
  <si>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</si>
  <si>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</si>
  <si>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</si>
  <si>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</si>
  <si>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</si>
  <si>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</si>
  <si>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</si>
  <si>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</si>
  <si>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</si>
  <si>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</si>
  <si>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</si>
  <si>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</si>
  <si>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</si>
  <si>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</si>
  <si>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</si>
  <si>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</si>
  <si>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</si>
  <si>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</si>
  <si>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</si>
  <si>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</si>
  <si>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</si>
  <si>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</si>
  <si>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</si>
  <si>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</si>
  <si>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</si>
  <si>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</si>
  <si>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</si>
  <si>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</si>
  <si>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</si>
  <si>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</si>
  <si>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</si>
  <si>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</si>
  <si>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</si>
  <si>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</si>
  <si>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</si>
  <si>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</si>
  <si>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</si>
  <si>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</si>
  <si>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</si>
  <si>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</si>
  <si>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</si>
  <si>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</si>
  <si>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</si>
  <si>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</si>
  <si>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</si>
  <si>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</si>
  <si>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</si>
  <si>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</si>
  <si>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</si>
  <si>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</si>
  <si>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</si>
  <si>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</si>
  <si>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</si>
  <si>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</si>
  <si>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</si>
  <si>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</si>
  <si>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</si>
  <si>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</si>
  <si>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</si>
  <si>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</si>
  <si>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</si>
  <si>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</si>
  <si>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</si>
  <si>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</si>
  <si>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</si>
  <si>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</si>
  <si>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</si>
  <si>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</si>
  <si>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</si>
  <si>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</si>
  <si>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</si>
  <si>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</si>
  <si>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</si>
  <si>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</si>
  <si>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</si>
  <si>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</si>
  <si>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</si>
  <si>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</si>
  <si>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</si>
  <si>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</si>
  <si>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</si>
  <si>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</si>
  <si>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</si>
  <si>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</si>
  <si>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</si>
  <si>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</si>
  <si>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</si>
  <si>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</si>
  <si>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</si>
  <si>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</si>
  <si>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</si>
  <si>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</si>
  <si>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</si>
  <si>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</si>
  <si>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</si>
  <si>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</si>
  <si>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</si>
  <si>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</si>
  <si>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</si>
  <si>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</si>
  <si>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</si>
  <si>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</si>
  <si>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</si>
  <si>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</si>
  <si>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</si>
  <si>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</si>
  <si>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</si>
  <si>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</si>
  <si>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</si>
  <si>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</si>
  <si>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</si>
  <si>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</si>
  <si>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</si>
  <si>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</si>
  <si>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</si>
  <si>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</si>
  <si>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</si>
  <si>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</si>
  <si>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</si>
  <si>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</si>
  <si>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</si>
  <si>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</si>
  <si>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</si>
  <si>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</si>
  <si>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</si>
  <si>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</si>
  <si>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</si>
  <si>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</si>
  <si>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</si>
  <si>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</si>
  <si>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</si>
  <si>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</si>
  <si>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</si>
  <si>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</si>
  <si>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</si>
  <si>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</si>
  <si>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</si>
  <si>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</si>
  <si>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</si>
  <si>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</si>
  <si>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</si>
  <si>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</si>
  <si>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</si>
  <si>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</si>
  <si>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</si>
  <si>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</si>
  <si>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</si>
  <si>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</si>
  <si>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</si>
  <si>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</si>
  <si>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</si>
  <si>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</si>
  <si>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</si>
  <si>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</si>
  <si>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</si>
  <si>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</si>
  <si>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</si>
  <si>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</si>
  <si>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</si>
  <si>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</si>
  <si>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</si>
  <si>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</si>
  <si>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</si>
  <si>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</si>
  <si>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</si>
  <si>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</si>
  <si>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</si>
  <si>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</si>
  <si>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</si>
  <si>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</si>
  <si>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</si>
  <si>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</si>
  <si>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</si>
  <si>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</si>
  <si>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</si>
  <si>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</si>
  <si>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</si>
  <si>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</si>
  <si>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</si>
  <si>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</si>
  <si>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</si>
  <si>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</si>
  <si>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</si>
  <si>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</si>
  <si>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</si>
  <si>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</si>
  <si>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</si>
  <si>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</si>
  <si>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</si>
  <si>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</si>
  <si>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</si>
  <si>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</si>
  <si>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</si>
  <si>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</si>
  <si>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</si>
  <si>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</si>
  <si>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</si>
  <si>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</si>
  <si>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</si>
  <si>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</si>
  <si>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</si>
  <si>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</si>
  <si>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</si>
  <si>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</si>
  <si>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</si>
  <si>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</si>
  <si>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</si>
  <si>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</si>
  <si>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</si>
  <si>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</si>
  <si>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</si>
  <si>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</si>
  <si>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</si>
  <si>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</si>
  <si>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</si>
  <si>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</si>
  <si>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</si>
  <si>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</si>
  <si>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</si>
  <si>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</si>
  <si>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</si>
  <si>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</si>
  <si>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</si>
  <si>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</si>
  <si>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</si>
  <si>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</si>
  <si>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</si>
  <si>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</si>
  <si>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</si>
  <si>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</si>
  <si>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</si>
  <si>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</si>
  <si>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</si>
  <si>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</si>
  <si>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</si>
  <si>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</si>
  <si>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</si>
  <si>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</si>
  <si>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</si>
  <si>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</si>
  <si>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</si>
  <si>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</si>
  <si>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</si>
  <si>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</si>
  <si>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</si>
  <si>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</si>
  <si>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</si>
  <si>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</si>
  <si>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</si>
  <si>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</si>
  <si>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</si>
  <si>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</si>
  <si>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</si>
  <si>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</si>
  <si>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</si>
  <si>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</si>
  <si>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</si>
  <si>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</si>
  <si>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</si>
  <si>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</si>
  <si>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</si>
  <si>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</si>
  <si>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</si>
  <si>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</si>
  <si>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</si>
  <si>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</si>
  <si>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</si>
  <si>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</si>
  <si>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</si>
  <si>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</si>
  <si>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</si>
  <si>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</si>
  <si>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</si>
  <si>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</si>
  <si>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</si>
  <si>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</si>
  <si>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</si>
  <si>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</si>
  <si>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</si>
  <si>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</si>
  <si>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</si>
  <si>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</si>
  <si>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</si>
  <si>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</si>
  <si>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</si>
  <si>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</si>
  <si>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</si>
  <si>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</si>
  <si>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</si>
  <si>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</si>
  <si>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</si>
  <si>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</si>
  <si>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</si>
  <si>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</si>
  <si>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</si>
  <si>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</si>
  <si>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</si>
  <si>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</si>
  <si>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</si>
  <si>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</si>
  <si>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</si>
  <si>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</si>
  <si>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</si>
  <si>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</si>
  <si>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</si>
  <si>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</si>
  <si>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</si>
  <si>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</si>
  <si>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</si>
  <si>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</si>
  <si>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</si>
  <si>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</si>
  <si>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</si>
  <si>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</si>
  <si>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</si>
  <si>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</si>
  <si>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</si>
  <si>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</si>
  <si>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</si>
  <si>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</si>
  <si>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</si>
  <si>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</si>
  <si>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</si>
  <si>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</si>
  <si>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</si>
  <si>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</si>
  <si>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</si>
  <si>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</si>
  <si>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</si>
  <si>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</si>
  <si>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</si>
  <si>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</si>
  <si>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</si>
  <si>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</si>
  <si>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</si>
  <si>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</si>
  <si>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</si>
  <si>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</si>
  <si>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</si>
  <si>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</si>
  <si>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</si>
  <si>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</si>
  <si>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</si>
  <si>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</si>
  <si>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</si>
  <si>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</si>
  <si>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</si>
  <si>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</si>
  <si>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</si>
  <si>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</si>
  <si>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</si>
  <si>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</si>
  <si>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</si>
  <si>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</si>
  <si>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</si>
  <si>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</si>
  <si>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</si>
  <si>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</si>
  <si>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</si>
  <si>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</si>
  <si>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</si>
  <si>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</si>
  <si>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</si>
  <si>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</si>
  <si>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</si>
  <si>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</si>
  <si>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</si>
  <si>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</si>
  <si>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</si>
  <si>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</si>
  <si>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</si>
  <si>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</si>
  <si>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</si>
  <si>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</si>
  <si>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</si>
  <si>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</si>
  <si>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</si>
  <si>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</si>
  <si>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</si>
  <si>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</si>
  <si>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</si>
  <si>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</si>
  <si>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</si>
  <si>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</si>
  <si>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</si>
  <si>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</si>
  <si>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</si>
  <si>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</si>
  <si>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</si>
  <si>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</si>
  <si>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</si>
  <si>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</si>
  <si>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</si>
  <si>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</si>
  <si>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</si>
  <si>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</si>
  <si>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</si>
  <si>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</si>
  <si>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</si>
  <si>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</si>
  <si>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</si>
  <si>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</si>
  <si>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</si>
  <si>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</si>
  <si>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</si>
  <si>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</si>
  <si>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</si>
  <si>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</si>
  <si>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</si>
  <si>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</si>
  <si>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</si>
  <si>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</si>
  <si>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</si>
  <si>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</si>
  <si>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</si>
  <si>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</si>
  <si>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</si>
  <si>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</si>
  <si>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</si>
  <si>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</si>
  <si>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</si>
  <si>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</si>
  <si>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</si>
  <si>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</si>
  <si>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</si>
  <si>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</si>
  <si>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</si>
  <si>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</si>
  <si>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</si>
  <si>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</si>
  <si>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</si>
  <si>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</si>
  <si>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</si>
  <si>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</si>
  <si>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</si>
  <si>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</si>
  <si>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</si>
  <si>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</si>
  <si>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</si>
  <si>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</si>
  <si>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</si>
  <si>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</si>
  <si>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</si>
  <si>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</si>
  <si>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</si>
  <si>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</si>
  <si>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</si>
  <si>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</si>
  <si>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</si>
  <si>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</si>
  <si>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</si>
  <si>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</si>
  <si>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</si>
  <si>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</si>
  <si>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</si>
  <si>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</si>
  <si>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</si>
  <si>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</si>
  <si>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</si>
  <si>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</si>
  <si>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</si>
  <si>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</si>
  <si>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</si>
  <si>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</si>
  <si>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</si>
  <si>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</si>
  <si>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</si>
  <si>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</si>
  <si>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</si>
  <si>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</si>
  <si>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</si>
  <si>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</si>
  <si>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</si>
  <si>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</si>
  <si>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</si>
  <si>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</si>
  <si>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</si>
  <si>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</si>
  <si>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</si>
  <si>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</si>
  <si>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</si>
  <si>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</si>
  <si>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</si>
  <si>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</si>
  <si>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</si>
  <si>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</si>
  <si>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</si>
  <si>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</si>
  <si>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</si>
  <si>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</si>
  <si>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</si>
  <si>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</si>
  <si>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</si>
  <si>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</si>
  <si>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</si>
  <si>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</si>
  <si>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</si>
  <si>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</si>
  <si>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</si>
  <si>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</si>
  <si>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</si>
  <si>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</si>
  <si>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</si>
  <si>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</si>
  <si>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</si>
  <si>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</si>
  <si>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</si>
  <si>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</si>
  <si>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</si>
  <si>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</si>
  <si>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</si>
  <si>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</si>
  <si>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</si>
  <si>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</si>
  <si>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</si>
  <si>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</si>
  <si>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</si>
  <si>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</si>
  <si>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</si>
  <si>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</si>
  <si>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</si>
  <si>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</si>
  <si>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</si>
  <si>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</si>
  <si>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</si>
  <si>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</si>
  <si>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</si>
  <si>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</si>
  <si>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</si>
  <si>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</si>
  <si>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</si>
  <si>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</si>
  <si>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</si>
  <si>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</si>
  <si>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</si>
  <si>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</si>
  <si>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</si>
  <si>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</si>
  <si>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</si>
  <si>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</si>
  <si>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</si>
  <si>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</si>
  <si>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</si>
  <si>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</si>
  <si>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</si>
  <si>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</si>
  <si>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</si>
  <si>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</si>
  <si>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</si>
  <si>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</si>
  <si>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</si>
  <si>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</si>
  <si>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</si>
  <si>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</si>
  <si>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</si>
  <si>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</si>
  <si>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</si>
  <si>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</si>
  <si>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</si>
  <si>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</si>
  <si>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</si>
  <si>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</si>
  <si>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</si>
  <si>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</si>
  <si>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</si>
  <si>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</si>
  <si>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</si>
  <si>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</si>
  <si>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</si>
  <si>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</si>
  <si>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</si>
  <si>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</si>
  <si>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</si>
  <si>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</si>
  <si>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</si>
  <si>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</si>
  <si>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</si>
  <si>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</si>
  <si>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</si>
  <si>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</si>
  <si>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</si>
  <si>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</si>
  <si>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</si>
  <si>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</si>
  <si>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</si>
  <si>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</si>
  <si>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</si>
  <si>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</si>
  <si>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</si>
  <si>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</si>
  <si>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</si>
  <si>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</si>
  <si>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</si>
  <si>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</si>
  <si>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</si>
  <si>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</si>
  <si>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</si>
  <si>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</si>
  <si>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</si>
  <si>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</si>
  <si>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</si>
  <si>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</si>
  <si>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</si>
  <si>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</si>
  <si>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</si>
  <si>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</si>
  <si>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</si>
  <si>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</si>
  <si>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</si>
  <si>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</si>
  <si>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</si>
  <si>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</si>
  <si>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</si>
  <si>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</si>
  <si>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</si>
  <si>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</si>
  <si>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</si>
  <si>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</si>
  <si>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</si>
  <si>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</si>
  <si>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</si>
  <si>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</si>
  <si>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</si>
  <si>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</si>
  <si>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</si>
  <si>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</si>
  <si>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</si>
  <si>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</si>
  <si>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</si>
  <si>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</si>
  <si>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</si>
  <si>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</si>
  <si>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</si>
  <si>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</si>
  <si>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</si>
  <si>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</si>
  <si>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</si>
  <si>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</si>
  <si>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</si>
  <si>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</si>
  <si>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</si>
  <si>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</si>
  <si>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</si>
  <si>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</si>
  <si>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</si>
  <si>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</si>
  <si>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</si>
  <si>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</si>
  <si>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</si>
  <si>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</si>
  <si>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</si>
  <si>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</si>
  <si>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</si>
  <si>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</si>
  <si>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</si>
  <si>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</si>
  <si>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</si>
  <si>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</si>
  <si>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</si>
  <si>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</si>
  <si>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</si>
  <si>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</si>
  <si>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</si>
  <si>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</si>
  <si>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</si>
  <si>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</si>
  <si>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</si>
  <si>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</si>
  <si>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</si>
  <si>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</si>
  <si>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</si>
  <si>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</si>
  <si>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</si>
  <si>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</si>
  <si>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</si>
  <si>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</si>
  <si>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</si>
  <si>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</si>
  <si>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</si>
  <si>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</si>
  <si>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</si>
  <si>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</si>
  <si>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</si>
  <si>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</si>
  <si>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</si>
  <si>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</si>
  <si>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</si>
  <si>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</si>
  <si>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</si>
  <si>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</si>
  <si>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</si>
  <si>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</si>
  <si>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</si>
  <si>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</si>
  <si>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</si>
  <si>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</si>
  <si>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</si>
  <si>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</si>
  <si>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</si>
  <si>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</si>
  <si>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</si>
  <si>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</si>
  <si>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</si>
  <si>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</si>
  <si>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</si>
  <si>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</si>
  <si>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</si>
  <si>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</si>
  <si>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</si>
  <si>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</si>
  <si>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</si>
  <si>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</si>
  <si>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</si>
  <si>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</si>
  <si>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</si>
  <si>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</si>
  <si>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</si>
  <si>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</si>
  <si>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</si>
  <si>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</si>
  <si>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</si>
  <si>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</si>
  <si>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</si>
  <si>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</si>
  <si>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</si>
  <si>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</si>
  <si>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</si>
  <si>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</si>
  <si>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</si>
  <si>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</si>
  <si>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</si>
  <si>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</si>
  <si>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</si>
  <si>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</si>
  <si>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</si>
  <si>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</si>
  <si>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</si>
  <si>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</si>
  <si>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</si>
  <si>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</si>
  <si>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</si>
  <si>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</si>
  <si>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</si>
  <si>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</si>
  <si>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</si>
  <si>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</si>
  <si>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</si>
  <si>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</si>
  <si>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</si>
  <si>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</si>
  <si>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</si>
  <si>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</si>
  <si>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</si>
  <si>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</si>
  <si>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</si>
  <si>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</si>
  <si>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</si>
  <si>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</si>
  <si>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</si>
  <si>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</si>
  <si>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</si>
  <si>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</si>
  <si>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</si>
  <si>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</si>
  <si>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</si>
  <si>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</si>
  <si>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</si>
  <si>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</si>
  <si>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</si>
  <si>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</si>
  <si>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</si>
  <si>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</si>
  <si>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</si>
  <si>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</si>
  <si>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</si>
  <si>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</si>
  <si>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</si>
  <si>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</si>
  <si>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</si>
  <si>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</si>
  <si>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</si>
  <si>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</si>
  <si>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</si>
  <si>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</si>
  <si>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</si>
  <si>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</si>
  <si>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</si>
  <si>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</si>
  <si>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</si>
  <si>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</si>
  <si>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</si>
  <si>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</si>
  <si>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</si>
  <si>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</si>
  <si>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</si>
  <si>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</si>
  <si>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</si>
  <si>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</si>
  <si>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</si>
  <si>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</si>
  <si>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</si>
  <si>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</si>
  <si>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</si>
  <si>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</si>
  <si>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</si>
  <si>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</si>
  <si>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</si>
  <si>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</si>
  <si>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</si>
  <si>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</si>
  <si>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</si>
  <si>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</si>
  <si>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</si>
  <si>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</si>
  <si>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</si>
  <si>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</si>
  <si>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</si>
  <si>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</si>
  <si>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</si>
  <si>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</si>
  <si>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</si>
  <si>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</si>
  <si>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</si>
  <si>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</si>
  <si>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</si>
  <si>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</si>
  <si>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</si>
  <si>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</si>
  <si>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</si>
  <si>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</si>
  <si>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</si>
  <si>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</si>
  <si>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</si>
  <si>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</si>
  <si>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</si>
  <si>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</si>
  <si>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</si>
  <si>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</si>
  <si>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</si>
  <si>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</si>
  <si>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</si>
  <si>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</si>
  <si>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</si>
  <si>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</si>
  <si>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</si>
  <si>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</si>
  <si>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</si>
  <si>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</si>
  <si>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</si>
  <si>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</si>
  <si>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</si>
  <si>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</si>
  <si>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</si>
  <si>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</si>
  <si>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</si>
  <si>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</si>
  <si>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</si>
  <si>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</si>
  <si>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</si>
  <si>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</si>
  <si>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</si>
  <si>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</si>
  <si>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</si>
  <si>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</si>
  <si>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</si>
  <si>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</si>
  <si>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</si>
  <si>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</si>
  <si>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</si>
  <si>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</si>
  <si>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</si>
  <si>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</si>
  <si>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</si>
  <si>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</si>
  <si>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</si>
  <si>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</si>
  <si>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</si>
  <si>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</si>
  <si>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</si>
  <si>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</si>
  <si>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</si>
  <si>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</si>
  <si>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</si>
  <si>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</si>
  <si>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</si>
  <si>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</si>
  <si>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</si>
  <si>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</si>
  <si>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</si>
  <si>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</si>
  <si>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</si>
  <si>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</si>
  <si>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</si>
  <si>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</si>
  <si>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</si>
  <si>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</si>
  <si>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</si>
  <si>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</si>
  <si>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</si>
  <si>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</si>
  <si>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</si>
  <si>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</si>
  <si>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</si>
  <si>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</si>
  <si>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</si>
  <si>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</si>
  <si>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</si>
  <si>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</si>
  <si>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</si>
  <si>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</si>
  <si>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</si>
  <si>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</si>
  <si>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</si>
  <si>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</si>
  <si>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</si>
  <si>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</si>
  <si>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</si>
  <si>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</si>
  <si>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</si>
  <si>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</si>
  <si>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</si>
  <si>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</si>
  <si>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</si>
  <si>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</si>
  <si>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</si>
  <si>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</si>
  <si>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</si>
  <si>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</si>
  <si>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</si>
  <si>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</si>
  <si>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</si>
  <si>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</si>
  <si>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</si>
  <si>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</si>
  <si>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</si>
  <si>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</si>
  <si>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</si>
  <si>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</si>
  <si>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</si>
  <si>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</si>
  <si>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</si>
  <si>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</si>
  <si>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</si>
  <si>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</si>
  <si>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</si>
  <si>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</si>
  <si>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</si>
  <si>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</si>
  <si>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</si>
  <si>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</si>
  <si>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</si>
  <si>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</si>
  <si>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</si>
  <si>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</si>
  <si>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</si>
  <si>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</si>
  <si>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</si>
  <si>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</si>
  <si>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</si>
  <si>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</si>
  <si>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</si>
  <si>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</si>
  <si>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</si>
  <si>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</si>
  <si>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</si>
  <si>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</si>
  <si>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</si>
  <si>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</si>
  <si>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</si>
  <si>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</si>
  <si>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</si>
  <si>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</si>
  <si>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</si>
  <si>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</si>
  <si>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</si>
  <si>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</si>
  <si>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</si>
  <si>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</si>
  <si>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</si>
  <si>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</si>
  <si>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</si>
  <si>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</si>
  <si>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</si>
  <si>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</si>
  <si>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</si>
  <si>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</si>
  <si>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</si>
  <si>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</si>
  <si>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</si>
  <si>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</si>
  <si>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</si>
  <si>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</si>
  <si>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</si>
  <si>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</si>
  <si>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</si>
  <si>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</si>
  <si>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</si>
  <si>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</si>
  <si>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</si>
  <si>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</si>
  <si>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</si>
  <si>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</si>
  <si>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</si>
  <si>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</si>
  <si>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</si>
  <si>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</si>
  <si>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</si>
  <si>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</si>
  <si>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</si>
  <si>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</si>
  <si>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</si>
  <si>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</si>
  <si>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</si>
  <si>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</si>
  <si>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</si>
  <si>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</si>
  <si>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</si>
  <si>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</si>
  <si>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</si>
  <si>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</si>
  <si>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</si>
  <si>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</si>
  <si>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</si>
  <si>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</si>
  <si>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</si>
  <si>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</si>
  <si>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</si>
  <si>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</si>
  <si>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</si>
  <si>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</si>
  <si>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</si>
  <si>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</si>
  <si>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</si>
  <si>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</si>
  <si>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</si>
  <si>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</si>
  <si>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</si>
  <si>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</si>
  <si>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</si>
  <si>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</si>
  <si>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</si>
  <si>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</si>
  <si>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</si>
  <si>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</si>
  <si>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</si>
  <si>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</si>
  <si>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</si>
  <si>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</si>
  <si>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</si>
  <si>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</si>
  <si>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</si>
  <si>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</si>
  <si>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</si>
  <si>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</si>
  <si>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</si>
  <si>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</si>
  <si>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</si>
  <si>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</si>
  <si>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</si>
  <si>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</si>
  <si>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</si>
  <si>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</si>
  <si>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</si>
  <si>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</si>
  <si>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</si>
  <si>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</si>
  <si>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</si>
  <si>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</si>
  <si>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</si>
  <si>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</si>
  <si>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</si>
  <si>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</si>
  <si>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</si>
  <si>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</si>
  <si>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</si>
  <si>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</si>
  <si>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</si>
  <si>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</si>
  <si>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</si>
  <si>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</si>
  <si>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</si>
  <si>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</si>
  <si>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</si>
  <si>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</si>
  <si>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</si>
  <si>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</si>
  <si>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</si>
  <si>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</si>
  <si>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</si>
  <si>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</si>
  <si>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</si>
  <si>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</si>
  <si>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</si>
  <si>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</si>
  <si>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</si>
  <si>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</si>
  <si>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</si>
  <si>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</si>
  <si>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</si>
  <si>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</si>
  <si>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</si>
  <si>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</si>
  <si>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</si>
  <si>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</si>
  <si>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</si>
  <si>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</si>
  <si>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</si>
  <si>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</si>
  <si>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</si>
  <si>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</si>
  <si>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</si>
  <si>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</si>
  <si>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</si>
  <si>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</si>
  <si>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</si>
  <si>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</si>
  <si>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</si>
  <si>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</si>
  <si>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</si>
  <si>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</si>
  <si>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</si>
  <si>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</si>
  <si>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</si>
  <si>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</si>
  <si>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</si>
  <si>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</si>
  <si>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</si>
  <si>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</si>
  <si>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</si>
  <si>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</si>
  <si>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</si>
  <si>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</si>
  <si>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</si>
  <si>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</si>
  <si>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</si>
  <si>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</si>
  <si>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</si>
  <si>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</si>
  <si>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</si>
  <si>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</si>
  <si>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</si>
  <si>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</si>
  <si>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</si>
  <si>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</si>
  <si>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</si>
  <si>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</si>
  <si>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</si>
  <si>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</si>
  <si>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</si>
  <si>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</si>
  <si>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</si>
  <si>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</si>
  <si>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</si>
  <si>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</si>
  <si>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</si>
  <si>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</si>
  <si>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</si>
  <si>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</si>
  <si>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</si>
  <si>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</si>
  <si>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</si>
  <si>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</si>
  <si>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</si>
  <si>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</si>
  <si>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</si>
  <si>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</si>
  <si>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</si>
  <si>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</si>
  <si>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</si>
  <si>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</si>
  <si>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</si>
  <si>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</si>
  <si>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</si>
  <si>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</si>
  <si>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</si>
  <si>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</si>
  <si>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</si>
  <si>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</si>
  <si>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</si>
  <si>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</si>
  <si>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</si>
  <si>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</si>
  <si>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</si>
  <si>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</si>
  <si>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</si>
  <si>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</si>
  <si>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</si>
  <si>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</si>
  <si>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</si>
  <si>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</si>
  <si>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</si>
  <si>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</si>
  <si>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</si>
  <si>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</si>
  <si>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</si>
  <si>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</si>
  <si>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</si>
  <si>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</si>
  <si>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</si>
  <si>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</si>
  <si>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</si>
  <si>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</si>
  <si>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</si>
  <si>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</si>
  <si>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</si>
  <si>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</si>
  <si>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</si>
  <si>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</si>
  <si>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</si>
  <si>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</si>
  <si>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</si>
  <si>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</si>
  <si>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</si>
  <si>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</si>
  <si>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</si>
  <si>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</si>
  <si>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</si>
  <si>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</si>
  <si>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</si>
  <si>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</si>
  <si>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</si>
  <si>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</si>
  <si>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</si>
  <si>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</si>
  <si>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</si>
  <si>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</si>
  <si>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</si>
  <si>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</si>
  <si>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</si>
  <si>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</si>
  <si>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</si>
  <si>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</si>
  <si>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</si>
  <si>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</si>
  <si>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</si>
  <si>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</si>
  <si>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</si>
  <si>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</si>
  <si>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</si>
  <si>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</si>
  <si>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</si>
  <si>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</si>
  <si>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</si>
  <si>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</si>
  <si>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</si>
  <si>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</si>
  <si>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</si>
  <si>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</si>
  <si>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</si>
  <si>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</si>
  <si>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</si>
  <si>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</si>
  <si>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</si>
  <si>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</si>
  <si>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</si>
  <si>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</si>
  <si>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</si>
  <si>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</si>
  <si>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</si>
  <si>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</si>
  <si>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</si>
  <si>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</si>
  <si>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</si>
  <si>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</si>
  <si>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</si>
  <si>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</si>
  <si>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</si>
  <si>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</si>
  <si>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</si>
  <si>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</si>
  <si>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</si>
  <si>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</si>
  <si>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</si>
  <si>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</si>
  <si>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</si>
  <si>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</si>
  <si>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</si>
  <si>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</si>
  <si>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</si>
  <si>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</si>
  <si>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</si>
  <si>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</si>
  <si>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</si>
  <si>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</si>
  <si>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</si>
  <si>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</si>
  <si>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</si>
  <si>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</si>
  <si>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</si>
  <si>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</si>
  <si>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</si>
  <si>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</si>
  <si>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</si>
  <si>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</si>
  <si>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</si>
  <si>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</si>
  <si>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</si>
  <si>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</si>
  <si>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</si>
  <si>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</si>
  <si>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</si>
  <si>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</si>
  <si>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</si>
  <si>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</si>
  <si>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</si>
  <si>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</si>
  <si>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</si>
  <si>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</si>
  <si>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</si>
  <si>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</si>
  <si>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</si>
  <si>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</si>
  <si>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</si>
  <si>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</si>
  <si>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</si>
  <si>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</si>
  <si>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</si>
  <si>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</si>
  <si>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</si>
  <si>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</si>
  <si>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</si>
  <si>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</si>
  <si>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</si>
  <si>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</si>
  <si>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</si>
  <si>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</si>
  <si>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</si>
  <si>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</si>
  <si>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</si>
  <si>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</si>
  <si>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</si>
  <si>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</si>
  <si>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</si>
  <si>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</si>
  <si>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</si>
  <si>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</si>
  <si>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</si>
  <si>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</si>
  <si>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</si>
  <si>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</si>
  <si>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</si>
  <si>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</si>
  <si>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</si>
  <si>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</si>
  <si>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</si>
  <si>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</si>
  <si>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</si>
  <si>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</si>
  <si>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</si>
  <si>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</si>
  <si>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</si>
  <si>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</si>
  <si>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</si>
  <si>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</si>
  <si>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</si>
  <si>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</si>
  <si>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</si>
  <si>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</si>
  <si>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</si>
  <si>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</si>
  <si>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</si>
  <si>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</si>
  <si>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</si>
  <si>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</si>
  <si>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</si>
  <si>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</si>
  <si>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</si>
  <si>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</si>
  <si>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</si>
  <si>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</si>
  <si>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</si>
  <si>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</si>
  <si>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</si>
  <si>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</si>
  <si>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</si>
  <si>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</si>
  <si>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</si>
  <si>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</si>
  <si>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</si>
  <si>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</si>
  <si>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</si>
  <si>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</si>
  <si>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</si>
  <si>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</si>
  <si>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</si>
  <si>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</si>
  <si>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</si>
  <si>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</si>
  <si>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</si>
  <si>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</si>
  <si>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</si>
  <si>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</si>
  <si>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</si>
  <si>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</si>
  <si>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</si>
  <si>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</si>
  <si>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</si>
  <si>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</si>
  <si>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</si>
  <si>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</si>
  <si>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</si>
  <si>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</si>
  <si>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</si>
  <si>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</si>
  <si>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</si>
  <si>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</si>
  <si>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</si>
  <si>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</si>
  <si>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</si>
  <si>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</si>
  <si>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</si>
  <si>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</si>
  <si>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</si>
  <si>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</si>
  <si>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</si>
  <si>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</si>
  <si>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</si>
  <si>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</si>
  <si>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</si>
  <si>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</si>
  <si>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</si>
  <si>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</si>
  <si>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</si>
  <si>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</si>
  <si>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</si>
  <si>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</si>
  <si>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</si>
  <si>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</si>
  <si>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</si>
  <si>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</si>
  <si>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</si>
  <si>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</si>
  <si>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</si>
  <si>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</si>
  <si>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</si>
  <si>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</si>
  <si>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</si>
  <si>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</si>
  <si>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</si>
  <si>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</si>
  <si>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</si>
  <si>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</si>
  <si>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</si>
  <si>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</si>
  <si>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</si>
  <si>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</si>
  <si>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</si>
  <si>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</si>
  <si>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</si>
  <si>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</si>
  <si>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</si>
  <si>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</si>
  <si>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</si>
  <si>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</si>
  <si>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</si>
  <si>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</si>
  <si>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</si>
  <si>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</si>
  <si>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</si>
  <si>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</si>
  <si>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</si>
  <si>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</si>
  <si>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</si>
  <si>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</si>
  <si>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</si>
  <si>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</si>
  <si>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</si>
  <si>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</si>
  <si>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</si>
  <si>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</si>
  <si>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</si>
  <si>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</si>
  <si>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</si>
  <si>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</si>
  <si>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</si>
  <si>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</si>
  <si>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</si>
  <si>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</si>
  <si>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</si>
  <si>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</si>
  <si>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</si>
  <si>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</si>
  <si>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</si>
  <si>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</si>
  <si>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</si>
  <si>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</si>
  <si>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</si>
  <si>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</si>
  <si>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</si>
  <si>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</si>
  <si>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</si>
  <si>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</si>
  <si>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</si>
  <si>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</si>
  <si>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</si>
  <si>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</si>
  <si>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</si>
  <si>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</si>
  <si>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</si>
  <si>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</si>
  <si>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</si>
  <si>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</si>
  <si>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</si>
  <si>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</si>
  <si>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</si>
  <si>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</si>
  <si>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</si>
  <si>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</si>
  <si>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</si>
  <si>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</si>
  <si>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</si>
  <si>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</si>
  <si>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</si>
  <si>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</si>
  <si>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</si>
  <si>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</si>
  <si>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</si>
  <si>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</si>
  <si>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</si>
  <si>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</si>
  <si>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</si>
  <si>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</si>
  <si>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</si>
  <si>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</si>
  <si>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</si>
  <si>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</si>
  <si>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</si>
  <si>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</si>
  <si>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</si>
  <si>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</si>
  <si>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</si>
  <si>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</si>
  <si>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</si>
  <si>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</si>
  <si>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</si>
  <si>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</si>
  <si>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</si>
  <si>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</si>
  <si>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</si>
  <si>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</si>
  <si>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</si>
  <si>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</si>
  <si>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</si>
  <si>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</si>
  <si>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</si>
  <si>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</si>
  <si>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</si>
  <si>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</si>
  <si>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</si>
  <si>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</si>
  <si>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</si>
  <si>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</si>
  <si>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</si>
  <si>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</si>
  <si>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</si>
  <si>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</si>
  <si>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</si>
  <si>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</si>
  <si>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</si>
  <si>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</si>
  <si>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</si>
  <si>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</si>
  <si>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</si>
  <si>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</si>
  <si>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</si>
  <si>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</si>
  <si>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</si>
  <si>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</si>
  <si>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</si>
  <si>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</si>
  <si>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</si>
  <si>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</si>
  <si>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</si>
  <si>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</si>
  <si>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</si>
  <si>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</si>
  <si>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</si>
  <si>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</si>
  <si>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</si>
  <si>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</si>
  <si>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</si>
  <si>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</si>
  <si>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</si>
  <si>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</si>
  <si>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</si>
  <si>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</si>
  <si>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</si>
  <si>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</si>
  <si>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</si>
  <si>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</si>
  <si>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</si>
  <si>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</si>
  <si>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</si>
  <si>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</si>
  <si>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</si>
  <si>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</si>
  <si>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</si>
  <si>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</si>
  <si>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</si>
  <si>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</si>
  <si>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</si>
  <si>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</si>
  <si>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</si>
  <si>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</si>
  <si>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</si>
  <si>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</si>
  <si>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</si>
  <si>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</si>
  <si>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</si>
  <si>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</si>
  <si>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</si>
  <si>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</si>
  <si>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</si>
  <si>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</si>
  <si>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</si>
  <si>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</si>
  <si>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</si>
  <si>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</si>
  <si>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</si>
  <si>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</si>
  <si>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</si>
  <si>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</si>
  <si>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</si>
  <si>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</si>
  <si>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</si>
  <si>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</si>
  <si>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</si>
  <si>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</si>
  <si>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</si>
  <si>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</si>
  <si>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</si>
  <si>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</si>
  <si>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</si>
  <si>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</si>
  <si>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</si>
  <si>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</si>
  <si>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</si>
  <si>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</si>
  <si>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</si>
  <si>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</si>
  <si>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</si>
  <si>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</si>
  <si>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</si>
  <si>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</si>
  <si>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</si>
  <si>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</si>
  <si>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</si>
  <si>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</si>
  <si>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</si>
  <si>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</si>
  <si>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</si>
  <si>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</si>
  <si>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</si>
  <si>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</si>
  <si>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</si>
  <si>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</si>
  <si>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</si>
  <si>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</si>
  <si>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</si>
  <si>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</si>
  <si>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</si>
  <si>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</si>
  <si>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</si>
  <si>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</si>
  <si>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</si>
  <si>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</si>
  <si>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</si>
  <si>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</si>
  <si>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</si>
  <si>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</si>
  <si>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</si>
  <si>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</si>
  <si>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</si>
  <si>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</si>
  <si>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</si>
  <si>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</si>
  <si>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</si>
  <si>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</si>
  <si>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</si>
  <si>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</si>
  <si>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</si>
  <si>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</si>
  <si>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</si>
  <si>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</si>
  <si>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</si>
  <si>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</si>
  <si>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</si>
  <si>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</si>
  <si>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</si>
  <si>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</si>
  <si>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</si>
  <si>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</si>
  <si>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</si>
  <si>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</si>
  <si>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</si>
  <si>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</si>
  <si>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</si>
  <si>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</si>
  <si>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</si>
  <si>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</si>
  <si>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</si>
  <si>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</si>
  <si>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</si>
  <si>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</si>
  <si>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</si>
  <si>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</si>
  <si>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</si>
  <si>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</si>
  <si>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</si>
  <si>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</si>
  <si>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</si>
  <si>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</si>
  <si>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</si>
  <si>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</si>
  <si>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</si>
  <si>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</si>
  <si>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</si>
  <si>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</si>
  <si>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</si>
  <si>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</si>
  <si>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</si>
  <si>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</si>
  <si>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</si>
  <si>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</si>
  <si>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</si>
  <si>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</si>
  <si>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</si>
  <si>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</si>
  <si>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</si>
  <si>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</si>
  <si>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</si>
  <si>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</si>
  <si>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</si>
  <si>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</si>
  <si>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</si>
  <si>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</si>
  <si>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</si>
  <si>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</si>
  <si>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</si>
  <si>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</si>
  <si>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</si>
  <si>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</si>
  <si>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</si>
  <si>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</si>
  <si>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</si>
  <si>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</si>
  <si>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</si>
  <si>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</si>
  <si>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</si>
  <si>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</si>
  <si>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</si>
  <si>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</si>
  <si>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</si>
  <si>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</si>
  <si>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</si>
  <si>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</si>
  <si>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</si>
  <si>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</si>
  <si>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</si>
  <si>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</si>
  <si>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</si>
  <si>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</si>
  <si>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</si>
  <si>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</si>
  <si>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</si>
  <si>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</si>
  <si>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</si>
  <si>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</si>
  <si>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</si>
  <si>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</si>
  <si>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</si>
  <si>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</si>
  <si>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</si>
  <si>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</si>
  <si>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</si>
  <si>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</si>
  <si>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</si>
  <si>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</si>
  <si>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</si>
  <si>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</si>
  <si>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</si>
  <si>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</si>
  <si>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</si>
  <si>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</si>
  <si>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</si>
  <si>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</si>
  <si>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</si>
  <si>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</si>
  <si>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</si>
  <si>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</si>
  <si>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</si>
  <si>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</si>
  <si>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</si>
  <si>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</si>
  <si>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</si>
  <si>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</si>
  <si>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</si>
  <si>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</si>
  <si>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</si>
  <si>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</si>
  <si>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</si>
  <si>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</si>
  <si>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</si>
  <si>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</si>
  <si>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</si>
  <si>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</si>
  <si>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</si>
  <si>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</si>
  <si>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</si>
  <si>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</si>
  <si>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</si>
  <si>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</si>
  <si>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</si>
  <si>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</si>
  <si>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</si>
  <si>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</si>
  <si>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</si>
  <si>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</si>
  <si>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</si>
  <si>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</si>
  <si>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</si>
  <si>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</si>
  <si>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</si>
  <si>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</si>
  <si>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</si>
  <si>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</si>
  <si>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</si>
  <si>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</si>
  <si>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</si>
  <si>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</si>
  <si>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</si>
  <si>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</si>
  <si>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</si>
  <si>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</si>
  <si>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</si>
  <si>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</si>
  <si>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</si>
  <si>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</si>
  <si>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</si>
  <si>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</si>
  <si>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</si>
  <si>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</si>
  <si>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</si>
  <si>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</si>
  <si>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</si>
  <si>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</si>
  <si>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</si>
  <si>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</si>
  <si>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</si>
  <si>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</si>
  <si>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</si>
  <si>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</si>
  <si>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</si>
  <si>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</si>
  <si>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</si>
  <si>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</si>
  <si>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</si>
  <si>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</si>
  <si>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</si>
  <si>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</si>
  <si>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</si>
  <si>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</si>
  <si>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</si>
  <si>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</si>
  <si>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</si>
  <si>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</si>
  <si>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</si>
  <si>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</si>
  <si>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</si>
  <si>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</si>
  <si>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</si>
  <si>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</si>
  <si>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</si>
  <si>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</si>
  <si>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</si>
  <si>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</si>
  <si>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</si>
  <si>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</si>
  <si>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</si>
  <si>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</si>
  <si>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</si>
  <si>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</si>
  <si>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</si>
  <si>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</si>
  <si>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</si>
  <si>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</si>
  <si>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</si>
  <si>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</si>
  <si>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</si>
  <si>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</si>
  <si>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</si>
  <si>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</si>
  <si>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</si>
  <si>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</si>
  <si>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</si>
  <si>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</si>
  <si>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</si>
  <si>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</si>
  <si>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</si>
  <si>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</si>
  <si>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</si>
  <si>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</si>
  <si>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</si>
  <si>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</si>
  <si>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</si>
  <si>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</si>
  <si>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</si>
  <si>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</si>
  <si>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</si>
  <si>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</si>
  <si>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</si>
  <si>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</si>
  <si>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</si>
  <si>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</si>
  <si>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</si>
  <si>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</si>
  <si>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</si>
  <si>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</si>
  <si>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</si>
  <si>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</si>
  <si>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</si>
  <si>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</si>
  <si>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</si>
  <si>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</si>
  <si>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</si>
  <si>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</si>
  <si>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</si>
  <si>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</si>
  <si>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</si>
  <si>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</si>
  <si>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</si>
  <si>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</si>
  <si>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</si>
  <si>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</si>
  <si>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</si>
  <si>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</si>
  <si>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</si>
  <si>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</si>
  <si>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</si>
  <si>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</si>
  <si>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</si>
  <si>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</si>
  <si>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</si>
  <si>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</si>
  <si>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</si>
  <si>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</si>
  <si>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</si>
  <si>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</si>
  <si>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</si>
  <si>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</si>
  <si>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</si>
  <si>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</si>
  <si>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</si>
  <si>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</si>
  <si>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</si>
  <si>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</si>
  <si>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</si>
  <si>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</si>
  <si>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</si>
  <si>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</si>
  <si>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</si>
  <si>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</si>
  <si>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</si>
  <si>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</si>
  <si>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</si>
  <si>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</si>
  <si>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</si>
  <si>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</si>
  <si>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</si>
  <si>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</si>
  <si>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</si>
  <si>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</si>
  <si>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</si>
  <si>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</si>
  <si>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</si>
  <si>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</si>
  <si>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</si>
  <si>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</si>
  <si>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</si>
  <si>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</si>
  <si>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</si>
  <si>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</si>
  <si>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</si>
  <si>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</si>
  <si>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</si>
  <si>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</si>
  <si>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</si>
  <si>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</si>
  <si>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</si>
  <si>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</si>
  <si>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</si>
  <si>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</si>
  <si>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</si>
  <si>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</si>
  <si>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</si>
  <si>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</si>
  <si>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</si>
  <si>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</si>
  <si>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</si>
  <si>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</si>
  <si>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</si>
  <si>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</si>
  <si>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</si>
  <si>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</si>
  <si>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</si>
  <si>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</si>
  <si>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</si>
  <si>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</si>
  <si>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</si>
  <si>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</si>
  <si>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</si>
  <si>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</si>
  <si>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</si>
  <si>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</si>
  <si>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</si>
  <si>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</si>
  <si>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</si>
  <si>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</si>
  <si>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</si>
  <si>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</si>
  <si>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</si>
  <si>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</si>
  <si>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</si>
  <si>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</si>
  <si>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</si>
  <si>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</si>
  <si>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</si>
  <si>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</si>
  <si>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</si>
  <si>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</si>
  <si>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</si>
  <si>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</si>
  <si>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</si>
  <si>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</si>
  <si>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</si>
  <si>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</si>
  <si>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</si>
  <si>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</si>
  <si>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</si>
  <si>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</si>
  <si>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</si>
  <si>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</si>
  <si>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</si>
  <si>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</si>
  <si>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</si>
  <si>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</si>
  <si>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</si>
  <si>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</si>
  <si>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</si>
  <si>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</si>
  <si>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</si>
  <si>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</si>
  <si>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</si>
  <si>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</si>
  <si>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</si>
  <si>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</si>
  <si>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</si>
  <si>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</si>
  <si>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</si>
  <si>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</si>
  <si>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</si>
  <si>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</si>
  <si>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</si>
  <si>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</si>
  <si>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</si>
  <si>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</si>
  <si>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</si>
  <si>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</si>
  <si>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</si>
  <si>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</si>
  <si>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</si>
  <si>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</si>
  <si>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</si>
  <si>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</si>
  <si>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</si>
  <si>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</si>
  <si>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</si>
  <si>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</si>
  <si>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</si>
  <si>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</si>
  <si>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</si>
  <si>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</si>
  <si>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</si>
  <si>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</si>
  <si>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</si>
  <si>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</si>
  <si>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</si>
  <si>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</si>
  <si>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</si>
  <si>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</si>
  <si>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</si>
  <si>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</si>
  <si>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</si>
  <si>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</si>
  <si>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</si>
  <si>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</si>
  <si>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</si>
  <si>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</si>
  <si>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</si>
  <si>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</si>
  <si>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</si>
  <si>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</si>
  <si>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</si>
  <si>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</si>
  <si>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</si>
  <si>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</si>
  <si>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</si>
  <si>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</si>
  <si>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</si>
  <si>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</si>
  <si>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</si>
  <si>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</si>
  <si>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</si>
  <si>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</si>
  <si>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</si>
  <si>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</si>
  <si>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</si>
  <si>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</si>
  <si>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</si>
  <si>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</si>
  <si>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</si>
  <si>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</si>
  <si>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</si>
  <si>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</si>
  <si>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</si>
  <si>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</si>
  <si>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</si>
  <si>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</si>
  <si>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</si>
  <si>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</si>
  <si>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</si>
  <si>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</si>
  <si>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</si>
  <si>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</si>
  <si>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</si>
  <si>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</si>
  <si>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</si>
  <si>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</si>
  <si>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</si>
  <si>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</si>
  <si>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</si>
  <si>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</si>
  <si>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</si>
  <si>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</si>
  <si>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</si>
  <si>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</si>
  <si>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</si>
  <si>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</si>
  <si>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</si>
  <si>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</si>
  <si>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</si>
  <si>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</si>
  <si>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</si>
  <si>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</si>
  <si>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</si>
  <si>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</si>
  <si>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</si>
  <si>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</si>
  <si>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</si>
  <si>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</si>
  <si>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</si>
  <si>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</si>
  <si>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</si>
  <si>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</si>
  <si>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</si>
  <si>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</si>
  <si>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</si>
  <si>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</si>
  <si>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</si>
  <si>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</si>
  <si>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</si>
  <si>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</si>
  <si>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</si>
  <si>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</si>
  <si>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</si>
  <si>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</si>
  <si>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</si>
  <si>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</si>
  <si>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</si>
  <si>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</si>
  <si>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</si>
  <si>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</si>
  <si>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</si>
  <si>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</si>
  <si>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</si>
  <si>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</si>
  <si>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</si>
  <si>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</si>
  <si>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</si>
  <si>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</si>
  <si>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</si>
  <si>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</si>
  <si>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</si>
  <si>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</si>
  <si>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</si>
  <si>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</si>
  <si>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</si>
  <si>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</si>
  <si>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</si>
  <si>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</si>
  <si>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</si>
  <si>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</si>
  <si>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</si>
  <si>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</si>
  <si>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</si>
  <si>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</si>
  <si>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</si>
  <si>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</si>
  <si>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</si>
  <si>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</si>
  <si>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</si>
  <si>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</si>
  <si>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</si>
  <si>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</si>
  <si>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</si>
  <si>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</si>
  <si>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</si>
  <si>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</si>
  <si>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</si>
  <si>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</si>
  <si>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</si>
  <si>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</si>
  <si>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</si>
  <si>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</si>
  <si>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</si>
  <si>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</si>
  <si>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</si>
  <si>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</si>
  <si>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</si>
  <si>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</si>
  <si>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</si>
  <si>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</si>
  <si>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</si>
  <si>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</si>
  <si>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</si>
  <si>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</si>
  <si>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</si>
  <si>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</si>
  <si>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</si>
  <si>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</si>
  <si>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</si>
  <si>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</si>
  <si>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</si>
  <si>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</si>
  <si>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</si>
  <si>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</si>
  <si>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</si>
  <si>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</si>
  <si>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</si>
  <si>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</si>
  <si>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</si>
  <si>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</si>
  <si>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</si>
  <si>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</si>
  <si>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</si>
  <si>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</si>
  <si>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</si>
  <si>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</si>
  <si>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</si>
  <si>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</si>
  <si>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</si>
  <si>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</si>
  <si>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</si>
  <si>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</si>
  <si>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</si>
  <si>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</si>
  <si>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</si>
  <si>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</si>
  <si>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</si>
  <si>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</si>
  <si>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</si>
  <si>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</si>
  <si>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</si>
  <si>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</si>
  <si>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</si>
  <si>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</si>
  <si>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</si>
  <si>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</si>
  <si>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</si>
  <si>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</si>
  <si>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</si>
  <si>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</si>
  <si>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</si>
  <si>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</si>
  <si>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</si>
  <si>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</si>
  <si>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</si>
  <si>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</si>
  <si>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</si>
  <si>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</si>
  <si>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</si>
  <si>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</si>
  <si>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</si>
  <si>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</si>
  <si>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</si>
  <si>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</si>
  <si>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</si>
  <si>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</si>
  <si>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</si>
  <si>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</si>
  <si>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</si>
  <si>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</si>
  <si>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</si>
  <si>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</si>
  <si>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</si>
  <si>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</si>
  <si>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</si>
  <si>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</si>
  <si>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</si>
  <si>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</si>
  <si>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</si>
  <si>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</si>
  <si>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</si>
  <si>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</si>
  <si>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</si>
  <si>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</si>
  <si>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</si>
  <si>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</si>
  <si>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</si>
  <si>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</si>
  <si>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</si>
  <si>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</si>
  <si>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</si>
  <si>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</si>
  <si>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</si>
  <si>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</si>
  <si>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</si>
  <si>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</si>
  <si>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</si>
  <si>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</si>
  <si>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</si>
  <si>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</si>
  <si>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</si>
  <si>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</si>
  <si>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</si>
  <si>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</si>
  <si>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</si>
  <si>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</si>
  <si>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</si>
  <si>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</si>
  <si>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</si>
  <si>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</si>
  <si>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</si>
  <si>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</si>
  <si>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</si>
  <si>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</si>
  <si>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</si>
  <si>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</si>
  <si>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</si>
  <si>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</si>
  <si>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</si>
  <si>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</si>
  <si>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</si>
  <si>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</si>
  <si>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</si>
  <si>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</si>
  <si>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</si>
  <si>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</si>
  <si>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</si>
  <si>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</si>
  <si>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</si>
  <si>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</si>
  <si>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</si>
  <si>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</si>
  <si>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</si>
  <si>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</si>
  <si>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</si>
  <si>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</si>
  <si>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</si>
  <si>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</si>
  <si>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</si>
  <si>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</si>
  <si>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</si>
  <si>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</si>
  <si>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</si>
  <si>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</si>
  <si>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</si>
  <si>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</si>
  <si>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</si>
  <si>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</si>
  <si>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</si>
  <si>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</si>
  <si>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</si>
  <si>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</si>
  <si>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</si>
  <si>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</si>
  <si>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</si>
  <si>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</si>
  <si>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</si>
  <si>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</si>
  <si>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</si>
  <si>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</si>
  <si>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</si>
  <si>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</si>
  <si>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</si>
  <si>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</si>
  <si>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</si>
  <si>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</si>
  <si>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</si>
  <si>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</si>
  <si>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</si>
  <si>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</si>
  <si>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</si>
  <si>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</si>
  <si>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</si>
  <si>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</si>
  <si>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</si>
  <si>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</si>
  <si>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</si>
  <si>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</si>
  <si>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</si>
  <si>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</si>
  <si>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</si>
  <si>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</si>
  <si>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</si>
  <si>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</si>
  <si>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</si>
  <si>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</si>
  <si>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</si>
  <si>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</si>
  <si>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</si>
  <si>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</si>
  <si>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</si>
  <si>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</si>
  <si>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</si>
  <si>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</si>
  <si>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</si>
  <si>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</si>
  <si>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</si>
  <si>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</si>
  <si>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</si>
  <si>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</si>
  <si>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</si>
  <si>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</si>
  <si>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</si>
  <si>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</si>
  <si>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</si>
  <si>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</si>
  <si>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</si>
  <si>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</si>
  <si>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</si>
  <si>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</si>
  <si>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</si>
  <si>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</si>
  <si>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</si>
  <si>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</si>
  <si>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</si>
  <si>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</si>
  <si>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</si>
  <si>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</si>
  <si>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</si>
  <si>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</si>
  <si>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</si>
  <si>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</si>
  <si>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</si>
  <si>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</si>
  <si>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</si>
  <si>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</si>
  <si>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</si>
  <si>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</si>
  <si>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</si>
  <si>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</si>
  <si>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</si>
  <si>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</si>
  <si>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</si>
  <si>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</si>
  <si>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</si>
  <si>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</si>
  <si>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</si>
  <si>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</si>
  <si>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</si>
  <si>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</si>
  <si>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</si>
  <si>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</si>
  <si>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</si>
  <si>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</si>
  <si>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</si>
  <si>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</si>
  <si>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</si>
  <si>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</si>
  <si>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</si>
  <si>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</si>
  <si>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</si>
  <si>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</si>
  <si>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</si>
  <si>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</si>
  <si>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</si>
  <si>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</si>
  <si>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</si>
  <si>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</si>
  <si>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</si>
  <si>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</si>
  <si>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</si>
  <si>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</si>
  <si>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</si>
  <si>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</si>
  <si>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</si>
  <si>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</si>
  <si>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</si>
  <si>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</si>
  <si>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</si>
  <si>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</si>
  <si>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</si>
  <si>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</si>
  <si>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</si>
  <si>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</si>
  <si>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</si>
  <si>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</si>
  <si>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</si>
  <si>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</si>
  <si>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</si>
  <si>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</si>
  <si>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</si>
  <si>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</si>
  <si>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</si>
  <si>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</si>
  <si>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</si>
  <si>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</si>
  <si>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</si>
  <si>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</si>
  <si>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</si>
  <si>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</si>
  <si>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</si>
  <si>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</si>
  <si>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</si>
  <si>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</si>
  <si>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</si>
  <si>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</si>
  <si>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</si>
  <si>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</si>
  <si>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</si>
  <si>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</si>
  <si>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</si>
  <si>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</si>
  <si>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</si>
  <si>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</si>
  <si>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</si>
  <si>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</si>
  <si>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</si>
  <si>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</si>
  <si>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</si>
  <si>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</si>
  <si>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</si>
  <si>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</si>
  <si>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</si>
  <si>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</si>
  <si>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</si>
  <si>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</si>
  <si>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</si>
  <si>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</si>
  <si>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</si>
  <si>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</si>
  <si>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</si>
  <si>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</si>
  <si>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</si>
  <si>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</si>
  <si>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</si>
  <si>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</si>
  <si>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</si>
  <si>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</si>
  <si>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</si>
  <si>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</si>
  <si>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</si>
  <si>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</si>
  <si>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</si>
  <si>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</si>
  <si>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</si>
  <si>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</si>
  <si>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</si>
  <si>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</si>
  <si>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</si>
  <si>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</si>
  <si>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</si>
  <si>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</si>
  <si>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</si>
  <si>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</si>
  <si>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</si>
  <si>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</si>
  <si>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</si>
  <si>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</si>
  <si>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</si>
  <si>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</si>
  <si>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</si>
  <si>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</si>
  <si>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</si>
  <si>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</si>
  <si>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</si>
  <si>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</si>
  <si>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</si>
  <si>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</si>
  <si>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</si>
  <si>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</si>
  <si>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</si>
  <si>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</si>
  <si>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</si>
  <si>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</si>
  <si>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</si>
  <si>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</si>
  <si>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</si>
  <si>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</si>
  <si>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</si>
  <si>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</si>
  <si>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</si>
  <si>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</si>
  <si>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</si>
  <si>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</si>
  <si>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</si>
  <si>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</si>
  <si>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</si>
  <si>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</si>
  <si>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</si>
  <si>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</si>
  <si>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</si>
  <si>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</si>
  <si>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</si>
  <si>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</si>
  <si>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</si>
  <si>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</si>
  <si>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</si>
  <si>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</si>
  <si>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</si>
  <si>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</si>
  <si>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</si>
  <si>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</si>
  <si>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</si>
  <si>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</si>
  <si>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</si>
  <si>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</si>
  <si>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</si>
  <si>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</si>
  <si>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</si>
  <si>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</si>
  <si>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</si>
  <si>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</si>
  <si>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</si>
  <si>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</si>
  <si>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</si>
  <si>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</si>
  <si>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</si>
  <si>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</si>
  <si>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</si>
  <si>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</si>
  <si>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</si>
  <si>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</si>
  <si>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</si>
  <si>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</si>
  <si>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</si>
  <si>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</si>
  <si>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</si>
  <si>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</si>
  <si>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</si>
  <si>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</si>
  <si>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</si>
  <si>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</si>
  <si>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</si>
  <si>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</si>
  <si>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</si>
  <si>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</si>
  <si>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</si>
  <si>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</si>
  <si>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</si>
  <si>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</si>
  <si>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</si>
  <si>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</si>
  <si>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</si>
  <si>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</si>
  <si>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</si>
  <si>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</si>
  <si>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</si>
  <si>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</si>
  <si>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</si>
  <si>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</si>
  <si>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</si>
  <si>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</si>
  <si>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</si>
  <si>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</si>
  <si>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</si>
  <si>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</si>
  <si>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</si>
  <si>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</si>
  <si>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</si>
  <si>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</si>
  <si>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</si>
  <si>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</si>
  <si>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</si>
  <si>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</si>
  <si>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</si>
  <si>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</si>
  <si>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</si>
  <si>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</si>
  <si>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</si>
  <si>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</si>
  <si>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</si>
  <si>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</si>
  <si>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</si>
  <si>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</si>
  <si>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</si>
  <si>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</si>
  <si>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</si>
  <si>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</si>
  <si>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</si>
  <si>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</si>
  <si>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</si>
  <si>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</si>
  <si>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</si>
  <si>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</si>
  <si>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</si>
  <si>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</si>
  <si>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</si>
  <si>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</si>
  <si>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</si>
  <si>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</si>
  <si>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</si>
  <si>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</si>
  <si>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</si>
  <si>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</si>
  <si>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</si>
  <si>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</si>
  <si>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</si>
  <si>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</si>
  <si>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</si>
  <si>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</si>
  <si>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</si>
  <si>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</si>
  <si>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</si>
  <si>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</si>
  <si>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</si>
  <si>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</si>
  <si>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</si>
  <si>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</si>
  <si>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</si>
  <si>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</si>
  <si>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</si>
  <si>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</si>
  <si>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</si>
  <si>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</si>
  <si>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</si>
  <si>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</si>
  <si>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</si>
  <si>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</si>
  <si>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</si>
  <si>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</si>
  <si>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</si>
  <si>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</si>
  <si>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</si>
  <si>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</si>
  <si>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</si>
  <si>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</si>
  <si>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</si>
  <si>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</si>
  <si>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</si>
  <si>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</si>
  <si>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</si>
  <si>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</si>
  <si>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</si>
  <si>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</si>
  <si>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</si>
  <si>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</si>
  <si>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</si>
  <si>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</si>
  <si>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</si>
  <si>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</si>
  <si>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</si>
  <si>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</si>
  <si>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</si>
  <si>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</si>
  <si>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</si>
  <si>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</si>
  <si>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</si>
  <si>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</si>
  <si>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</si>
  <si>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</si>
  <si>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</si>
  <si>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</si>
  <si>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</si>
  <si>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</si>
  <si>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</si>
  <si>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</si>
  <si>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</si>
  <si>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</si>
  <si>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</si>
  <si>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</si>
  <si>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</si>
  <si>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</si>
  <si>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</si>
  <si>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</si>
  <si>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</si>
  <si>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</si>
  <si>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</si>
  <si>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</si>
  <si>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</si>
  <si>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</si>
  <si>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</si>
  <si>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</si>
  <si>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</si>
  <si>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</si>
  <si>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</si>
  <si>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</si>
  <si>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</si>
  <si>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</si>
  <si>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</si>
  <si>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</si>
  <si>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</si>
  <si>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</si>
  <si>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</si>
  <si>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</si>
  <si>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</si>
  <si>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</si>
  <si>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</si>
  <si>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</si>
  <si>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</si>
  <si>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</si>
  <si>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</si>
  <si>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</si>
  <si>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</si>
  <si>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</si>
  <si>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</si>
  <si>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</si>
  <si>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</si>
  <si>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</si>
  <si>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</si>
  <si>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</si>
  <si>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</si>
  <si>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</si>
  <si>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</si>
  <si>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</si>
  <si>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</si>
  <si>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</si>
  <si>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</si>
  <si>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</si>
  <si>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</si>
  <si>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</si>
  <si>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</si>
  <si>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</si>
  <si>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</si>
  <si>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</si>
  <si>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</si>
  <si>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</si>
  <si>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</si>
  <si>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</si>
  <si>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</si>
  <si>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</si>
  <si>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</si>
  <si>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</si>
  <si>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</si>
  <si>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</si>
  <si>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</si>
  <si>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</si>
  <si>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</si>
  <si>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</si>
  <si>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</si>
  <si>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</si>
  <si>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</si>
  <si>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</si>
  <si>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</si>
  <si>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</si>
  <si>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</si>
  <si>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</si>
  <si>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</si>
  <si>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</si>
  <si>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</si>
  <si>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</si>
  <si>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</si>
  <si>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</si>
  <si>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</si>
  <si>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</si>
  <si>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</si>
  <si>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</si>
  <si>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</si>
  <si>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</si>
  <si>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</si>
  <si>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</si>
  <si>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</si>
  <si>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</si>
  <si>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</si>
  <si>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</si>
  <si>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</si>
  <si>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</si>
  <si>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</si>
  <si>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</si>
  <si>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</si>
  <si>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</si>
  <si>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</si>
  <si>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</si>
  <si>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</si>
  <si>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</si>
  <si>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</si>
  <si>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</si>
  <si>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</si>
  <si>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</si>
  <si>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</si>
  <si>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</si>
  <si>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</si>
  <si>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</si>
  <si>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</si>
  <si>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</si>
  <si>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</si>
  <si>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</si>
  <si>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</si>
  <si>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</si>
  <si>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</si>
  <si>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</si>
  <si>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</si>
  <si>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</si>
  <si>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</si>
  <si>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</si>
  <si>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</si>
  <si>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</si>
  <si>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</si>
  <si>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</si>
  <si>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</si>
  <si>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</si>
  <si>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</si>
  <si>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</si>
  <si>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</si>
  <si>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</si>
  <si>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</si>
  <si>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</si>
  <si>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</si>
  <si>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</si>
  <si>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</si>
  <si>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</si>
  <si>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</si>
  <si>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</si>
  <si>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</si>
  <si>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</si>
  <si>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</si>
  <si>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</si>
  <si>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</si>
  <si>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</si>
  <si>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</si>
  <si>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</si>
  <si>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</si>
  <si>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</si>
  <si>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</si>
  <si>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</si>
  <si>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</si>
  <si>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</si>
  <si>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</si>
  <si>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</si>
  <si>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</si>
  <si>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</si>
  <si>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</si>
  <si>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</si>
  <si>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</si>
  <si>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</si>
  <si>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</si>
  <si>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</si>
  <si>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</si>
  <si>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</si>
  <si>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</si>
  <si>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</si>
  <si>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</si>
  <si>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</si>
  <si>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</si>
  <si>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</si>
  <si>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</si>
  <si>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</si>
  <si>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</si>
  <si>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</si>
  <si>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</si>
  <si>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</si>
  <si>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</si>
  <si>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</si>
  <si>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</si>
  <si>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</si>
  <si>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</si>
  <si>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</si>
  <si>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</si>
  <si>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</si>
  <si>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</si>
  <si>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</si>
  <si>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</si>
  <si>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</si>
  <si>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</si>
  <si>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</si>
  <si>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</si>
  <si>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</si>
  <si>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</si>
  <si>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</si>
  <si>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</si>
  <si>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</si>
  <si>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</si>
  <si>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</si>
  <si>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</si>
  <si>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</si>
  <si>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</si>
  <si>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</si>
  <si>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</si>
  <si>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</si>
  <si>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</si>
  <si>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</si>
  <si>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</si>
  <si>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</si>
  <si>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</si>
  <si>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</si>
  <si>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</si>
  <si>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</si>
  <si>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</si>
  <si>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</si>
  <si>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</si>
  <si>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</si>
  <si>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</si>
  <si>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</si>
  <si>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</si>
  <si>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</si>
  <si>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</si>
  <si>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</si>
  <si>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</si>
  <si>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</si>
  <si>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</si>
  <si>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</si>
  <si>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</si>
  <si>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</si>
  <si>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</si>
  <si>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</si>
  <si>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</si>
  <si>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</si>
  <si>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</si>
  <si>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</si>
  <si>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</si>
  <si>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</si>
  <si>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</si>
  <si>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</si>
  <si>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</si>
  <si>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</si>
  <si>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</si>
  <si>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</si>
  <si>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</si>
  <si>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</si>
  <si>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</si>
  <si>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</si>
  <si>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</si>
  <si>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</si>
  <si>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</si>
  <si>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</si>
  <si>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</si>
  <si>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</si>
  <si>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</si>
  <si>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</si>
  <si>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</si>
  <si>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</si>
  <si>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</si>
  <si>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</si>
  <si>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</si>
  <si>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</si>
  <si>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</si>
  <si>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</si>
  <si>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</si>
  <si>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</si>
  <si>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</si>
  <si>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</si>
  <si>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</si>
  <si>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</si>
  <si>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</si>
  <si>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</si>
  <si>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</si>
  <si>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</si>
  <si>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</si>
  <si>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</si>
  <si>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</si>
  <si>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</si>
  <si>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</si>
  <si>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</si>
  <si>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</si>
  <si>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</si>
  <si>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</si>
  <si>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</si>
  <si>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</si>
  <si>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</si>
  <si>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</si>
  <si>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</si>
  <si>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</si>
  <si>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</si>
  <si>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</si>
  <si>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</si>
  <si>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</si>
  <si>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</si>
  <si>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</si>
  <si>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</si>
  <si>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</si>
  <si>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</si>
  <si>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</si>
  <si>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</si>
  <si>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</si>
  <si>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</si>
  <si>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</si>
  <si>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</si>
  <si>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</si>
  <si>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</si>
  <si>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</si>
  <si>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</si>
  <si>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</si>
  <si>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</si>
  <si>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</si>
  <si>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</si>
  <si>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</si>
  <si>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</si>
  <si>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</si>
  <si>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</si>
  <si>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</si>
  <si>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</si>
  <si>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</si>
  <si>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</si>
  <si>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</si>
  <si>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</si>
  <si>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</si>
  <si>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</si>
  <si>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</si>
  <si>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</si>
  <si>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</si>
  <si>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</si>
  <si>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</si>
  <si>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</si>
  <si>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</si>
  <si>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</si>
  <si>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</si>
  <si>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</si>
  <si>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</si>
  <si>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</si>
  <si>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</si>
  <si>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</si>
  <si>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</si>
  <si>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</si>
  <si>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</si>
  <si>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</si>
  <si>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</si>
  <si>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</si>
  <si>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</si>
  <si>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</si>
  <si>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</si>
  <si>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</si>
  <si>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</si>
  <si>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</si>
  <si>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</si>
  <si>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</si>
  <si>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</si>
  <si>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</si>
  <si>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</si>
  <si>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</si>
  <si>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</si>
  <si>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</si>
  <si>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</si>
  <si>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</si>
  <si>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</si>
  <si>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</si>
  <si>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</si>
  <si>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</si>
  <si>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</si>
  <si>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</si>
  <si>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</si>
  <si>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</si>
  <si>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</si>
  <si>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</si>
  <si>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</si>
  <si>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</si>
  <si>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</si>
  <si>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</si>
  <si>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</si>
  <si>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</si>
  <si>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</si>
  <si>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</si>
  <si>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</si>
  <si>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</si>
  <si>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</si>
  <si>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</si>
  <si>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</si>
  <si>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</si>
  <si>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</si>
  <si>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</si>
  <si>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</si>
  <si>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</si>
  <si>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</si>
  <si>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</si>
  <si>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</si>
  <si>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</si>
  <si>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</si>
  <si>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</si>
  <si>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</si>
  <si>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</si>
  <si>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</si>
  <si>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</si>
  <si>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</si>
  <si>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</si>
  <si>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</si>
  <si>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</si>
  <si>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</si>
  <si>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</si>
  <si>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</si>
  <si>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</si>
  <si>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</si>
  <si>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</si>
  <si>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</si>
  <si>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</si>
  <si>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</si>
  <si>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</si>
  <si>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</si>
  <si>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</si>
  <si>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</si>
  <si>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</si>
  <si>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</si>
  <si>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</si>
  <si>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</si>
  <si>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</si>
  <si>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</si>
  <si>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</si>
  <si>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</si>
  <si>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</si>
  <si>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</si>
  <si>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</si>
  <si>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</si>
  <si>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</si>
  <si>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</si>
  <si>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</si>
  <si>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</si>
  <si>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</si>
  <si>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</si>
  <si>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</si>
  <si>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</si>
  <si>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</si>
  <si>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</si>
  <si>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</si>
  <si>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</si>
  <si>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</si>
  <si>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</si>
  <si>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</si>
  <si>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</si>
  <si>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</si>
  <si>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</si>
  <si>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</si>
  <si>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</si>
  <si>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</si>
  <si>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</si>
  <si>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</si>
  <si>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</si>
  <si>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</si>
  <si>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</si>
  <si>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</si>
  <si>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</si>
  <si>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</si>
  <si>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</si>
  <si>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</si>
  <si>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</si>
  <si>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</si>
  <si>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</si>
  <si>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</si>
  <si>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</si>
  <si>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</si>
  <si>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</si>
  <si>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</si>
  <si>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</si>
  <si>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</si>
  <si>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</si>
  <si>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</si>
  <si>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</si>
  <si>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</si>
  <si>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</si>
  <si>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</si>
  <si>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</si>
  <si>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</si>
  <si>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</si>
  <si>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</si>
  <si>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</si>
  <si>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</si>
  <si>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</si>
  <si>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</si>
  <si>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</si>
  <si>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</si>
  <si>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</si>
  <si>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</si>
  <si>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</si>
  <si>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</si>
  <si>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</si>
  <si>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</si>
  <si>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</si>
  <si>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</si>
  <si>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</si>
  <si>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</si>
  <si>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</si>
  <si>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</si>
  <si>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</si>
  <si>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</si>
  <si>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</si>
  <si>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</si>
  <si>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</si>
  <si>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</si>
  <si>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</si>
  <si>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</si>
  <si>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</si>
  <si>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</si>
  <si>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</si>
  <si>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</si>
  <si>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</si>
  <si>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</si>
  <si>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</si>
  <si>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</si>
  <si>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</si>
  <si>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</si>
  <si>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</si>
  <si>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</si>
  <si>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</si>
  <si>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</si>
  <si>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</si>
  <si>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</si>
  <si>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</si>
  <si>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</si>
  <si>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</si>
  <si>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</si>
  <si>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</si>
  <si>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</si>
  <si>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</si>
  <si>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</si>
  <si>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</si>
  <si>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</si>
  <si>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</si>
  <si>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</si>
  <si>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</si>
  <si>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</si>
  <si>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</si>
  <si>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</si>
  <si>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</si>
  <si>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</si>
  <si>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</si>
  <si>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</si>
  <si>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</si>
  <si>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</si>
  <si>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</si>
  <si>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</si>
  <si>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</si>
  <si>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</si>
  <si>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</si>
  <si>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</si>
  <si>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</si>
  <si>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</si>
  <si>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</si>
  <si>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</si>
  <si>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</si>
  <si>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</si>
  <si>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</si>
  <si>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</si>
  <si>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</si>
  <si>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</si>
  <si>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</si>
  <si>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</si>
  <si>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</si>
  <si>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</si>
  <si>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</si>
  <si>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</si>
  <si>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</si>
  <si>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</si>
  <si>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</si>
  <si>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</si>
  <si>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</si>
  <si>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</si>
  <si>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</si>
  <si>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</si>
  <si>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</si>
  <si>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</si>
  <si>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</si>
  <si>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</si>
  <si>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</si>
  <si>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</si>
  <si>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</si>
  <si>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</si>
  <si>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</si>
  <si>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</si>
  <si>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</si>
  <si>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</si>
  <si>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</si>
  <si>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</si>
  <si>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</si>
  <si>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</si>
  <si>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</si>
  <si>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</si>
  <si>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</si>
  <si>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</si>
  <si>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</si>
  <si>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</si>
  <si>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</si>
  <si>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</si>
  <si>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</si>
  <si>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</si>
  <si>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</si>
  <si>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</si>
  <si>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</si>
  <si>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</si>
  <si>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</si>
  <si>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</si>
  <si>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</si>
  <si>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</si>
  <si>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</si>
  <si>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</si>
  <si>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</si>
  <si>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</si>
  <si>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</si>
  <si>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</si>
  <si>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</si>
  <si>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</si>
  <si>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</si>
  <si>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</si>
  <si>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</si>
  <si>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</si>
  <si>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</si>
  <si>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</si>
  <si>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</si>
  <si>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</si>
  <si>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</si>
  <si>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</si>
  <si>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</si>
  <si>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</si>
  <si>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</si>
  <si>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</si>
  <si>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</si>
  <si>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</si>
  <si>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</si>
  <si>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</si>
  <si>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</si>
  <si>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</si>
  <si>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</si>
  <si>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</si>
  <si>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</si>
  <si>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</si>
  <si>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</si>
  <si>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</si>
  <si>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</si>
  <si>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</si>
  <si>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</si>
  <si>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</si>
  <si>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</si>
  <si>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</si>
  <si>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</si>
  <si>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</si>
  <si>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</si>
  <si>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</si>
  <si>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</si>
  <si>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</si>
  <si>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</si>
  <si>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</si>
  <si>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</si>
  <si>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</si>
  <si>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</si>
  <si>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</si>
  <si>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</si>
  <si>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</si>
  <si>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</si>
  <si>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</si>
  <si>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</si>
  <si>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</si>
  <si>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</si>
  <si>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</si>
  <si>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</si>
  <si>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</si>
  <si>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</si>
  <si>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</si>
  <si>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</si>
  <si>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</si>
  <si>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</si>
  <si>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</si>
  <si>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</si>
  <si>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</si>
  <si>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</si>
  <si>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</si>
  <si>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</si>
  <si>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</si>
  <si>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</si>
  <si>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</si>
  <si>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</si>
  <si>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</si>
  <si>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</si>
  <si>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</si>
  <si>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</si>
  <si>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</si>
  <si>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</si>
  <si>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</si>
  <si>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</si>
  <si>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</si>
  <si>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</si>
  <si>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</si>
  <si>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</si>
  <si>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</si>
  <si>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</si>
  <si>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</si>
  <si>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</si>
  <si>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</si>
  <si>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</si>
  <si>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</si>
  <si>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</si>
  <si>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</si>
  <si>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</si>
  <si>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</si>
  <si>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</si>
  <si>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</si>
  <si>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</si>
  <si>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</si>
  <si>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</si>
  <si>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</si>
  <si>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</si>
  <si>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</si>
  <si>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</si>
  <si>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</si>
  <si>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</si>
  <si>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</si>
  <si>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</si>
  <si>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</si>
  <si>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</si>
  <si>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</si>
  <si>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</si>
  <si>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</si>
  <si>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</si>
  <si>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</si>
  <si>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</si>
  <si>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</si>
  <si>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</si>
  <si>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</si>
  <si>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</si>
  <si>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</si>
  <si>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</si>
  <si>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</si>
  <si>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</si>
  <si>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</si>
  <si>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</si>
  <si>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</si>
  <si>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</si>
  <si>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</si>
  <si>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</si>
  <si>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</si>
  <si>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</si>
  <si>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</si>
  <si>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</si>
  <si>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</si>
  <si>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</si>
  <si>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</si>
  <si>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</si>
  <si>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</si>
  <si>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</si>
  <si>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</si>
  <si>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</si>
  <si>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</si>
  <si>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</si>
  <si>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</si>
  <si>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</si>
  <si>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</si>
  <si>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</si>
  <si>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</si>
  <si>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</si>
  <si>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</si>
  <si>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</si>
  <si>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</si>
  <si>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</si>
  <si>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</si>
  <si>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</si>
  <si>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</si>
  <si>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</si>
  <si>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</si>
  <si>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</si>
  <si>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</si>
  <si>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</si>
  <si>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</si>
  <si>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</si>
  <si>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</si>
  <si>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</si>
  <si>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</si>
  <si>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</si>
  <si>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</si>
  <si>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</si>
  <si>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</si>
  <si>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</si>
  <si>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</si>
  <si>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</si>
  <si>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</si>
  <si>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</si>
  <si>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</si>
  <si>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</si>
  <si>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</si>
  <si>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</si>
  <si>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</si>
  <si>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</si>
  <si>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</si>
  <si>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</si>
  <si>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</si>
  <si>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</si>
  <si>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</si>
  <si>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</si>
  <si>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</si>
  <si>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</si>
  <si>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</si>
  <si>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</si>
  <si>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</si>
  <si>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</si>
  <si>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</si>
  <si>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</si>
  <si>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</si>
  <si>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</si>
  <si>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</si>
  <si>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</si>
  <si>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</si>
  <si>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</si>
  <si>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</si>
  <si>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</si>
  <si>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</si>
  <si>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</si>
  <si>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</si>
  <si>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</si>
  <si>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</si>
  <si>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</si>
  <si>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</si>
  <si>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</si>
  <si>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</si>
  <si>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</si>
  <si>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</si>
  <si>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</si>
  <si>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</si>
  <si>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</si>
  <si>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</si>
  <si>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</si>
  <si>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</si>
  <si>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</si>
  <si>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</si>
  <si>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</si>
  <si>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</si>
  <si>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</si>
  <si>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</si>
  <si>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</si>
  <si>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</si>
  <si>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</si>
  <si>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</si>
  <si>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</si>
  <si>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</si>
  <si>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</si>
  <si>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</si>
  <si>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</si>
  <si>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</si>
  <si>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</si>
  <si>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</si>
  <si>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</si>
  <si>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</si>
  <si>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</si>
  <si>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</si>
  <si>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</si>
  <si>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</si>
  <si>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</si>
  <si>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</si>
  <si>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</si>
  <si>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</si>
  <si>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</si>
  <si>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</si>
  <si>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</si>
  <si>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</si>
  <si>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</si>
  <si>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</si>
  <si>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</si>
  <si>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</si>
  <si>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</si>
  <si>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</si>
  <si>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</si>
  <si>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</si>
  <si>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</si>
  <si>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</si>
  <si>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</si>
  <si>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</si>
  <si>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</si>
  <si>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</si>
  <si>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</si>
  <si>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</si>
  <si>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</si>
  <si>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</si>
  <si>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</si>
  <si>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</si>
  <si>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</si>
  <si>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</si>
  <si>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</si>
  <si>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</si>
  <si>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</si>
  <si>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</si>
  <si>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</si>
  <si>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</si>
  <si>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</si>
  <si>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</si>
  <si>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</si>
  <si>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</si>
  <si>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</si>
  <si>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</si>
  <si>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</si>
  <si>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</si>
  <si>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</si>
  <si>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</si>
  <si>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</si>
  <si>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</si>
  <si>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</si>
  <si>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</si>
  <si>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</si>
  <si>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</si>
  <si>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</si>
  <si>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</si>
  <si>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</si>
  <si>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</si>
  <si>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</si>
  <si>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</si>
  <si>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</si>
  <si>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</si>
  <si>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</si>
  <si>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</si>
  <si>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</si>
  <si>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</si>
  <si>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</si>
  <si>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</si>
  <si>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</si>
  <si>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</si>
  <si>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</si>
  <si>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</si>
  <si>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</si>
  <si>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</si>
  <si>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</si>
  <si>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</si>
  <si>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</si>
  <si>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</si>
  <si>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</si>
  <si>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</si>
  <si>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</si>
  <si>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</si>
  <si>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</si>
  <si>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</si>
  <si>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</si>
  <si>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</si>
  <si>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</si>
  <si>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</si>
  <si>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</si>
  <si>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</si>
  <si>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</si>
  <si>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</si>
  <si>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</si>
  <si>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</si>
  <si>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</si>
  <si>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</si>
  <si>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</si>
  <si>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</si>
  <si>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</si>
  <si>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</si>
  <si>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</si>
  <si>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</si>
  <si>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</si>
  <si>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</si>
  <si>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</si>
  <si>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</si>
  <si>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</si>
  <si>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</si>
  <si>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</si>
  <si>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</si>
  <si>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</si>
  <si>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</si>
  <si>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</si>
  <si>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</si>
  <si>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</si>
  <si>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</si>
  <si>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</si>
  <si>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</si>
  <si>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</si>
  <si>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</si>
  <si>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</si>
  <si>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</si>
  <si>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</si>
  <si>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</si>
  <si>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</si>
  <si>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</si>
  <si>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</si>
  <si>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</si>
  <si>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</si>
  <si>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</si>
  <si>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</si>
  <si>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</si>
  <si>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</si>
  <si>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</si>
  <si>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</si>
  <si>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</si>
  <si>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</si>
  <si>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</si>
  <si>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</si>
  <si>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</si>
  <si>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</si>
  <si>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</si>
  <si>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</si>
  <si>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</si>
  <si>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</si>
  <si>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</si>
  <si>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</si>
  <si>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</si>
  <si>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</si>
  <si>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</si>
  <si>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</si>
  <si>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</si>
  <si>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</si>
  <si>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</si>
  <si>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</si>
  <si>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</si>
  <si>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</si>
  <si>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</si>
  <si>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</si>
  <si>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</si>
  <si>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</si>
  <si>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</si>
  <si>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</si>
  <si>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</si>
  <si>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</si>
  <si>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</si>
  <si>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</si>
  <si>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</si>
  <si>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</si>
  <si>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</si>
  <si>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</si>
  <si>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</si>
  <si>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</si>
  <si>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</si>
  <si>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</si>
  <si>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</si>
  <si>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</si>
  <si>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</si>
  <si>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</si>
  <si>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</si>
  <si>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</si>
  <si>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</si>
  <si>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</si>
  <si>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</si>
  <si>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</si>
  <si>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</si>
  <si>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</si>
  <si>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</si>
  <si>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</si>
  <si>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</si>
  <si>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</si>
  <si>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</si>
  <si>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</si>
  <si>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</si>
  <si>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</si>
  <si>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</si>
  <si>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</si>
  <si>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</si>
  <si>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</si>
  <si>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</si>
  <si>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</si>
  <si>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</si>
  <si>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</si>
  <si>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</si>
  <si>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</si>
  <si>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</si>
  <si>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</si>
  <si>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</si>
  <si>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</si>
  <si>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</si>
  <si>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</si>
  <si>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</si>
  <si>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</si>
  <si>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</si>
  <si>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</si>
  <si>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</si>
  <si>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</si>
  <si>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</si>
  <si>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</si>
  <si>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</si>
  <si>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</si>
  <si>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</si>
  <si>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</si>
  <si>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</si>
  <si>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</si>
  <si>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</si>
  <si>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</si>
  <si>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</si>
  <si>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</si>
  <si>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</si>
  <si>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</si>
  <si>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</si>
  <si>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</si>
  <si>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</si>
  <si>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</si>
  <si>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</si>
  <si>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</si>
  <si>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</si>
  <si>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</si>
  <si>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</si>
  <si>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</si>
  <si>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</si>
  <si>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</si>
  <si>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</si>
  <si>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</si>
  <si>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</si>
  <si>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</si>
  <si>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</si>
  <si>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</si>
  <si>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</si>
  <si>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</si>
  <si>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</si>
  <si>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</si>
  <si>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</si>
  <si>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</si>
  <si>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</si>
  <si>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</si>
  <si>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</si>
  <si>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</si>
  <si>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</si>
  <si>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</si>
  <si>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</si>
  <si>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</si>
  <si>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</si>
  <si>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</si>
  <si>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</si>
  <si>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</si>
  <si>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</si>
  <si>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</si>
  <si>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</si>
  <si>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</si>
  <si>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</si>
  <si>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</si>
  <si>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</si>
  <si>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</si>
  <si>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</si>
  <si>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</si>
  <si>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</si>
  <si>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</si>
  <si>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</si>
  <si>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</si>
  <si>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</si>
  <si>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</si>
  <si>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</si>
  <si>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</si>
  <si>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</si>
  <si>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</si>
  <si>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</si>
  <si>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</si>
  <si>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</si>
  <si>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</si>
  <si>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</si>
  <si>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</si>
  <si>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</si>
  <si>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</si>
  <si>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</si>
  <si>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</si>
  <si>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</si>
  <si>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</si>
  <si>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</si>
  <si>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</si>
  <si>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</si>
  <si>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</si>
  <si>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</si>
  <si>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</si>
  <si>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</si>
  <si>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</si>
  <si>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</si>
  <si>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</si>
  <si>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</si>
  <si>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</si>
  <si>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</si>
  <si>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</si>
  <si>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</si>
  <si>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</si>
  <si>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</si>
  <si>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</si>
  <si>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</si>
  <si>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</si>
  <si>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</si>
  <si>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</si>
  <si>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</si>
  <si>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</si>
  <si>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</si>
  <si>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</si>
  <si>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</si>
  <si>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</si>
  <si>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</si>
  <si>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</si>
  <si>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</si>
  <si>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</si>
  <si>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</si>
  <si>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</si>
  <si>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</si>
  <si>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</si>
  <si>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</si>
  <si>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</si>
  <si>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</si>
  <si>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</si>
  <si>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</si>
  <si>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</si>
  <si>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</si>
  <si>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</si>
  <si>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</si>
  <si>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</si>
  <si>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</si>
  <si>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</si>
  <si>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</si>
  <si>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</si>
  <si>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</si>
  <si>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</si>
  <si>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</si>
  <si>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</si>
  <si>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</si>
  <si>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</si>
  <si>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</si>
  <si>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</si>
  <si>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</si>
  <si>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</si>
  <si>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</si>
  <si>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</si>
  <si>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</si>
  <si>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</si>
  <si>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</si>
  <si>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</si>
  <si>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</si>
  <si>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</si>
  <si>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</si>
  <si>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</si>
  <si>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</si>
  <si>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</si>
  <si>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</si>
  <si>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</si>
  <si>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</si>
  <si>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</si>
  <si>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</si>
  <si>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</si>
  <si>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</si>
  <si>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</si>
  <si>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</si>
  <si>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</si>
  <si>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</si>
  <si>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</si>
  <si>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</si>
  <si>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</si>
  <si>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</si>
  <si>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</si>
  <si>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</si>
  <si>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</si>
  <si>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</si>
  <si>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</si>
  <si>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</si>
  <si>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</si>
  <si>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</si>
  <si>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</si>
  <si>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</si>
  <si>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</si>
  <si>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</si>
  <si>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</si>
  <si>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</si>
  <si>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</si>
  <si>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</si>
  <si>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</si>
  <si>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</si>
  <si>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</si>
  <si>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</si>
  <si>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</si>
  <si>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</si>
  <si>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</si>
  <si>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</si>
  <si>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</si>
  <si>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</si>
  <si>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</si>
  <si>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</si>
  <si>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</si>
  <si>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</si>
  <si>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</si>
  <si>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</si>
  <si>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</si>
  <si>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</si>
  <si>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</si>
  <si>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</si>
  <si>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</si>
  <si>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</si>
  <si>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</si>
  <si>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</si>
  <si>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</si>
  <si>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</si>
  <si>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</si>
  <si>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</si>
  <si>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</si>
  <si>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</si>
  <si>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</si>
  <si>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</si>
  <si>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</si>
  <si>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</si>
  <si>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</si>
  <si>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</si>
  <si>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</si>
  <si>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</si>
  <si>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</si>
  <si>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</si>
  <si>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</si>
  <si>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</si>
  <si>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</si>
  <si>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</si>
  <si>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</si>
  <si>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</si>
  <si>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</si>
  <si>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</si>
  <si>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</si>
  <si>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</si>
  <si>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</si>
  <si>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</si>
  <si>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</si>
  <si>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</si>
  <si>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</si>
  <si>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</si>
  <si>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</si>
  <si>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</si>
  <si>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</si>
  <si>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</si>
  <si>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</si>
  <si>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</si>
  <si>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</si>
  <si>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</si>
  <si>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</si>
  <si>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</si>
  <si>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</si>
  <si>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</si>
  <si>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</si>
  <si>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</si>
  <si>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</si>
  <si>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</si>
  <si>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</si>
  <si>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</si>
  <si>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</si>
  <si>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</si>
  <si>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</si>
  <si>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</si>
  <si>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</si>
  <si>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</si>
  <si>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</si>
  <si>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</si>
  <si>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</si>
  <si>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</si>
  <si>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</si>
  <si>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</si>
  <si>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</si>
  <si>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</si>
  <si>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</si>
  <si>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</si>
  <si>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</si>
  <si>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</si>
  <si>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</si>
  <si>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</si>
  <si>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</si>
  <si>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</si>
  <si>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</si>
  <si>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</si>
  <si>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</si>
  <si>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</si>
  <si>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</si>
  <si>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</si>
  <si>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</si>
  <si>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</si>
  <si>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</si>
  <si>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</si>
  <si>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</si>
  <si>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</si>
  <si>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</si>
  <si>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</si>
  <si>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</si>
  <si>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</si>
  <si>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</si>
  <si>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</si>
  <si>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</si>
  <si>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</si>
  <si>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</si>
  <si>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</si>
  <si>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</si>
  <si>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</si>
  <si>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</si>
  <si>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</si>
  <si>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</si>
  <si>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</si>
  <si>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</si>
  <si>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</si>
  <si>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</si>
  <si>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</si>
  <si>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</si>
  <si>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</si>
  <si>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</si>
  <si>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</si>
  <si>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</si>
  <si>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</si>
  <si>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</si>
  <si>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</si>
  <si>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</si>
  <si>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</si>
  <si>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</si>
  <si>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</si>
  <si>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</si>
  <si>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</si>
  <si>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</si>
  <si>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</si>
  <si>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</si>
  <si>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</si>
  <si>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</si>
  <si>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</si>
  <si>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</si>
  <si>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</si>
  <si>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</si>
  <si>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</si>
  <si>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</si>
  <si>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</si>
  <si>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</si>
  <si>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</si>
  <si>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</si>
  <si>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</si>
  <si>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</si>
  <si>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</si>
  <si>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</si>
  <si>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</si>
  <si>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</si>
  <si>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</si>
  <si>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</si>
  <si>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</si>
  <si>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</si>
  <si>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</si>
  <si>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</si>
  <si>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</si>
  <si>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</si>
  <si>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</si>
  <si>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</si>
  <si>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</si>
  <si>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</si>
  <si>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</si>
  <si>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</si>
  <si>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</si>
  <si>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</si>
  <si>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</si>
  <si>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</si>
  <si>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</si>
  <si>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</si>
  <si>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</si>
  <si>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</si>
  <si>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</si>
  <si>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</si>
  <si>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</si>
  <si>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</si>
  <si>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</si>
  <si>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</si>
  <si>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</si>
  <si>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</si>
  <si>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</si>
  <si>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</si>
  <si>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</si>
  <si>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</si>
  <si>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</si>
  <si>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</si>
  <si>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</si>
  <si>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</si>
  <si>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</si>
  <si>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</si>
  <si>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</si>
  <si>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</si>
  <si>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</si>
  <si>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</si>
  <si>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</si>
  <si>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</si>
  <si>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</si>
  <si>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</si>
  <si>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</si>
  <si>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</si>
  <si>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</si>
  <si>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</si>
  <si>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</si>
  <si>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</si>
  <si>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</si>
  <si>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</si>
  <si>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</si>
  <si>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</si>
  <si>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</si>
  <si>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</si>
  <si>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</si>
  <si>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</si>
  <si>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</si>
  <si>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</si>
  <si>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</si>
  <si>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</si>
  <si>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</si>
  <si>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</si>
  <si>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</si>
  <si>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</si>
  <si>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</si>
  <si>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</si>
  <si>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</si>
  <si>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</si>
  <si>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</si>
  <si>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</si>
  <si>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</si>
  <si>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</si>
  <si>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</si>
  <si>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</si>
  <si>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</si>
  <si>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</si>
  <si>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</si>
  <si>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</si>
  <si>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</si>
  <si>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</si>
  <si>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</si>
  <si>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</si>
  <si>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</si>
  <si>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</si>
  <si>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</si>
  <si>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</si>
  <si>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</si>
  <si>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</si>
  <si>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</si>
  <si>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</si>
  <si>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</si>
  <si>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</si>
  <si>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</si>
  <si>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</si>
  <si>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</si>
  <si>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</si>
  <si>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</si>
  <si>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</si>
  <si>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</si>
  <si>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</si>
  <si>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</si>
  <si>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</si>
  <si>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</si>
  <si>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</si>
  <si>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</si>
  <si>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</si>
  <si>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</si>
  <si>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</si>
  <si>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</si>
  <si>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</si>
  <si>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</si>
  <si>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</si>
  <si>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</si>
  <si>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</si>
  <si>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</si>
  <si>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</si>
  <si>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</si>
  <si>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</si>
  <si>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</si>
  <si>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</si>
  <si>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</si>
  <si>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</si>
  <si>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</si>
  <si>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</si>
  <si>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</si>
  <si>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</si>
  <si>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</si>
  <si>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</si>
  <si>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</si>
  <si>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</si>
  <si>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</si>
  <si>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</si>
  <si>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</si>
  <si>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</si>
  <si>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</si>
  <si>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</si>
  <si>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</si>
  <si>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</si>
  <si>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</si>
  <si>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</si>
  <si>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</si>
  <si>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</si>
  <si>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</si>
  <si>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</si>
  <si>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</si>
  <si>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</si>
  <si>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</si>
  <si>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</si>
  <si>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</si>
  <si>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</si>
  <si>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</si>
  <si>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</si>
  <si>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</si>
  <si>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</si>
  <si>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</si>
  <si>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</si>
  <si>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</si>
  <si>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</si>
  <si>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</si>
  <si>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</si>
  <si>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</si>
  <si>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</si>
  <si>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</si>
  <si>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</si>
  <si>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</si>
  <si>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</si>
  <si>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</si>
  <si>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</si>
  <si>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</si>
  <si>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</si>
  <si>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</si>
  <si>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</si>
  <si>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</si>
  <si>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</si>
  <si>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</si>
  <si>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</si>
  <si>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</si>
  <si>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</si>
  <si>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</si>
  <si>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</si>
  <si>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</si>
  <si>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</si>
  <si>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</si>
  <si>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</si>
  <si>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</si>
  <si>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</si>
  <si>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</si>
  <si>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</si>
  <si>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</si>
  <si>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</si>
  <si>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</si>
  <si>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</si>
  <si>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</si>
  <si>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</si>
  <si>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</si>
  <si>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</si>
  <si>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</si>
  <si>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</si>
  <si>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</si>
  <si>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</si>
  <si>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</si>
  <si>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</si>
  <si>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</si>
  <si>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</si>
  <si>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</si>
  <si>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</si>
  <si>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</si>
  <si>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</si>
  <si>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</si>
  <si>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</si>
  <si>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</si>
  <si>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</si>
  <si>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</si>
  <si>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</si>
  <si>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</si>
  <si>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</si>
  <si>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</si>
  <si>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</si>
  <si>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</si>
  <si>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</si>
  <si>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</si>
  <si>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</si>
  <si>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</si>
  <si>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</si>
  <si>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</si>
  <si>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</si>
  <si>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</si>
  <si>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</si>
  <si>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</si>
  <si>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</si>
  <si>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</si>
  <si>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</si>
  <si>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</si>
  <si>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</si>
  <si>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</si>
  <si>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</si>
  <si>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</si>
  <si>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</si>
  <si>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</si>
  <si>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</si>
  <si>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</si>
  <si>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</si>
  <si>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</si>
  <si>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</si>
  <si>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</si>
  <si>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</si>
  <si>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</si>
  <si>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</si>
  <si>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</si>
  <si>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</si>
  <si>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</si>
  <si>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</si>
  <si>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</si>
  <si>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</si>
  <si>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</si>
  <si>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</si>
  <si>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</si>
  <si>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</si>
  <si>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</si>
  <si>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</si>
  <si>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</si>
  <si>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</si>
  <si>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</si>
  <si>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</si>
  <si>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</si>
  <si>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</si>
  <si>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</si>
  <si>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</si>
  <si>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</si>
  <si>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</si>
  <si>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</si>
  <si>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</si>
  <si>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</si>
  <si>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</si>
  <si>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</si>
  <si>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</si>
  <si>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</si>
  <si>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</si>
  <si>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</si>
  <si>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</si>
  <si>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</si>
  <si>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</si>
  <si>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</si>
  <si>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</si>
  <si>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</si>
  <si>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</si>
  <si>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</si>
  <si>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</si>
  <si>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</si>
  <si>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</si>
  <si>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</si>
  <si>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</si>
  <si>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</si>
  <si>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</si>
  <si>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</si>
  <si>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</si>
  <si>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</si>
  <si>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</si>
  <si>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</si>
  <si>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</si>
  <si>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</si>
  <si>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</si>
  <si>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</si>
  <si>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</si>
  <si>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</si>
  <si>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</si>
  <si>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</si>
  <si>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</si>
  <si>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</si>
  <si>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</si>
  <si>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</si>
  <si>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</si>
  <si>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</si>
  <si>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</si>
  <si>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</si>
  <si>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</si>
  <si>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</si>
  <si>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</si>
  <si>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</si>
  <si>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</si>
  <si>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</si>
  <si>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</si>
  <si>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</si>
  <si>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</si>
  <si>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</si>
  <si>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</si>
  <si>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</si>
  <si>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</si>
  <si>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</si>
  <si>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</si>
  <si>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</si>
  <si>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</si>
  <si>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</si>
  <si>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</si>
  <si>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</si>
  <si>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</si>
  <si>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</si>
  <si>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</si>
  <si>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</si>
  <si>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</si>
  <si>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</si>
  <si>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</si>
  <si>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</si>
  <si>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</si>
  <si>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</si>
  <si>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</si>
  <si>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</si>
  <si>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</si>
  <si>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</si>
  <si>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</si>
  <si>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</si>
  <si>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</si>
  <si>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</si>
  <si>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</si>
  <si>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</si>
  <si>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</si>
  <si>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</si>
  <si>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</si>
  <si>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</si>
  <si>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</si>
  <si>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</si>
  <si>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</si>
  <si>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</si>
  <si>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</si>
  <si>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</si>
  <si>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</si>
  <si>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</si>
  <si>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</si>
  <si>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</si>
  <si>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</si>
  <si>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</si>
  <si>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</si>
  <si>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</si>
  <si>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</si>
  <si>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</si>
  <si>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</si>
  <si>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</si>
  <si>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</si>
  <si>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</si>
  <si>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</si>
  <si>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</si>
  <si>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</si>
  <si>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</si>
  <si>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</si>
  <si>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</si>
  <si>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</si>
  <si>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</si>
  <si>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</si>
  <si>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</si>
  <si>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</si>
  <si>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</si>
  <si>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</si>
  <si>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</si>
  <si>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</si>
  <si>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</si>
  <si>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</si>
  <si>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</si>
  <si>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</si>
  <si>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</si>
  <si>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</si>
  <si>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</si>
  <si>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</si>
  <si>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</si>
  <si>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</si>
  <si>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</si>
  <si>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</si>
  <si>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</si>
  <si>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</si>
  <si>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</si>
  <si>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</si>
  <si>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</si>
  <si>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</si>
  <si>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</si>
  <si>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</si>
  <si>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</si>
  <si>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</si>
  <si>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</si>
  <si>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</si>
  <si>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</si>
  <si>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</si>
  <si>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</si>
  <si>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</si>
  <si>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</si>
  <si>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</si>
  <si>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</si>
  <si>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</si>
  <si>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</si>
  <si>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</si>
  <si>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</si>
  <si>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</si>
  <si>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</si>
  <si>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</si>
  <si>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</si>
  <si>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</si>
  <si>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</si>
  <si>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</si>
  <si>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</si>
  <si>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</si>
  <si>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</si>
  <si>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</si>
  <si>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</si>
  <si>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</si>
  <si>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</si>
  <si>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</si>
  <si>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</si>
  <si>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</si>
  <si>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</si>
  <si>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</si>
  <si>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</si>
  <si>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</si>
  <si>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</si>
  <si>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</si>
  <si>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</si>
  <si>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</si>
  <si>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</si>
  <si>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</si>
  <si>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</si>
  <si>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</si>
  <si>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</si>
  <si>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</si>
  <si>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</si>
  <si>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</si>
  <si>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</si>
  <si>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</si>
  <si>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</si>
  <si>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</si>
  <si>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</si>
  <si>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</si>
  <si>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</si>
  <si>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</si>
  <si>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</si>
  <si>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</si>
  <si>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</si>
  <si>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</si>
  <si>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</si>
  <si>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</si>
  <si>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</si>
  <si>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</si>
  <si>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</si>
  <si>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</si>
  <si>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</si>
  <si>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</si>
  <si>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</si>
  <si>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</si>
  <si>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</si>
  <si>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</si>
  <si>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</si>
  <si>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</si>
  <si>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</si>
  <si>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</si>
  <si>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</si>
  <si>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</si>
  <si>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</si>
  <si>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</si>
  <si>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</si>
  <si>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</si>
  <si>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</si>
  <si>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</si>
  <si>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</si>
  <si>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</si>
  <si>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</si>
  <si>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</si>
  <si>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</si>
  <si>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</si>
  <si>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</si>
  <si>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</si>
  <si>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</si>
  <si>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</si>
  <si>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</si>
  <si>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</si>
  <si>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</si>
  <si>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</si>
  <si>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</si>
  <si>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</si>
  <si>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</si>
  <si>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</si>
  <si>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</si>
  <si>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</si>
  <si>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</si>
  <si>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</si>
  <si>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</si>
  <si>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</si>
  <si>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</si>
  <si>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</si>
  <si>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</si>
  <si>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</si>
  <si>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</si>
  <si>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</si>
  <si>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</si>
  <si>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</si>
  <si>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</si>
  <si>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</si>
  <si>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</si>
  <si>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</si>
  <si>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</si>
  <si>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</si>
  <si>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</si>
  <si>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</si>
  <si>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</si>
  <si>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</si>
  <si>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</si>
  <si>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</si>
  <si>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</si>
  <si>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</si>
  <si>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</si>
  <si>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</si>
  <si>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</si>
  <si>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</si>
  <si>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</si>
  <si>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</si>
  <si>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</si>
  <si>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</si>
  <si>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</si>
  <si>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</si>
  <si>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</si>
  <si>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</si>
  <si>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</si>
  <si>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</si>
  <si>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</si>
  <si>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</si>
  <si>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</si>
  <si>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</si>
  <si>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</si>
  <si>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</si>
  <si>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</si>
  <si>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</si>
  <si>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</si>
  <si>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</si>
  <si>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</si>
  <si>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</si>
  <si>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</si>
  <si>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</si>
  <si>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</si>
  <si>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</si>
  <si>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</si>
  <si>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</si>
  <si>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</si>
  <si>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</si>
  <si>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</si>
  <si>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</si>
  <si>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</si>
  <si>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</si>
  <si>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</si>
  <si>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</si>
  <si>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</si>
  <si>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</si>
  <si>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</si>
  <si>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</si>
  <si>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</si>
  <si>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</si>
  <si>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</si>
  <si>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</si>
  <si>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</si>
  <si>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</si>
  <si>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</si>
  <si>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</si>
  <si>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</si>
  <si>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</si>
  <si>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</si>
  <si>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</si>
  <si>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</si>
  <si>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</si>
  <si>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</si>
  <si>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</si>
  <si>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</si>
  <si>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</si>
  <si>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</si>
  <si>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</si>
  <si>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</si>
  <si>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</si>
  <si>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</si>
  <si>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</si>
  <si>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</si>
  <si>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</si>
  <si>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</si>
  <si>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</si>
  <si>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</si>
  <si>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</si>
  <si>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</si>
  <si>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</si>
  <si>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</si>
  <si>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</si>
  <si>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</si>
  <si>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</si>
  <si>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</si>
  <si>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</si>
  <si>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</si>
  <si>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</si>
  <si>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</si>
  <si>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</si>
  <si>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</si>
  <si>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</si>
  <si>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</si>
  <si>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</si>
  <si>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</si>
  <si>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</si>
  <si>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</si>
  <si>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</si>
  <si>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</si>
  <si>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</si>
  <si>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</si>
  <si>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</si>
  <si>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</si>
  <si>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</si>
  <si>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</si>
  <si>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</si>
  <si>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</si>
  <si>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</si>
  <si>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</si>
  <si>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</si>
  <si>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</si>
  <si>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</si>
  <si>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</si>
  <si>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</si>
  <si>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</si>
  <si>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</si>
  <si>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</si>
  <si>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</si>
  <si>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</si>
  <si>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</si>
  <si>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</si>
  <si>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</si>
  <si>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</si>
  <si>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</si>
  <si>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</si>
  <si>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</si>
  <si>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</si>
  <si>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</si>
  <si>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</si>
  <si>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</si>
  <si>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</si>
  <si>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</si>
  <si>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</si>
  <si>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</si>
  <si>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</si>
  <si>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</si>
  <si>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</si>
  <si>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</si>
  <si>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</si>
  <si>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</si>
  <si>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</si>
  <si>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</si>
  <si>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</si>
  <si>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</si>
  <si>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</si>
  <si>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</si>
  <si>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</si>
  <si>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</si>
  <si>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</si>
  <si>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</si>
  <si>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</si>
  <si>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</si>
  <si>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</si>
  <si>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</si>
  <si>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</si>
  <si>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</si>
  <si>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</si>
  <si>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</si>
  <si>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</si>
  <si>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</si>
  <si>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</si>
  <si>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</si>
  <si>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</si>
  <si>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</si>
  <si>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</si>
  <si>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</si>
  <si>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</si>
  <si>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</si>
  <si>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</si>
  <si>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</si>
  <si>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</si>
  <si>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</si>
  <si>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</si>
  <si>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</si>
  <si>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</si>
  <si>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</si>
  <si>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</si>
  <si>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</si>
  <si>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</si>
  <si>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</si>
  <si>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</si>
  <si>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</si>
  <si>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</si>
  <si>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</si>
  <si>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</si>
  <si>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</si>
  <si>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</si>
  <si>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</si>
  <si>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</si>
  <si>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</si>
  <si>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</si>
  <si>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</si>
  <si>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</si>
  <si>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</si>
  <si>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</si>
  <si>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</si>
  <si>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</si>
  <si>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</si>
  <si>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</si>
  <si>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</si>
  <si>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</si>
  <si>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</si>
  <si>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</si>
  <si>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</si>
  <si>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</si>
  <si>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</si>
  <si>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</si>
  <si>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</si>
  <si>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</si>
  <si>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</si>
  <si>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</si>
  <si>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</si>
  <si>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</si>
  <si>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</si>
  <si>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</si>
  <si>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</si>
  <si>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</si>
  <si>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</si>
  <si>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</si>
  <si>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</si>
  <si>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</si>
  <si>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</si>
  <si>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</si>
  <si>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</si>
  <si>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</si>
  <si>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</si>
  <si>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</si>
  <si>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</si>
  <si>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</si>
  <si>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</si>
  <si>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</si>
  <si>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</si>
  <si>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</si>
  <si>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</si>
  <si>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</si>
  <si>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</si>
  <si>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</si>
  <si>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</si>
  <si>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</si>
  <si>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</si>
  <si>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</si>
  <si>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</si>
  <si>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</si>
  <si>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</si>
  <si>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</si>
  <si>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</si>
  <si>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</si>
  <si>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</si>
  <si>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</si>
  <si>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</si>
  <si>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</si>
  <si>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</si>
  <si>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</si>
  <si>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</si>
  <si>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</si>
  <si>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</si>
  <si>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</si>
  <si>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</si>
  <si>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</si>
  <si>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</si>
  <si>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</si>
  <si>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</si>
  <si>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</si>
  <si>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</si>
  <si>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</si>
  <si>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</si>
  <si>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</si>
  <si>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</si>
  <si>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</si>
  <si>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</si>
  <si>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</si>
  <si>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</si>
  <si>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</si>
  <si>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</si>
  <si>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</si>
  <si>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</si>
  <si>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</si>
  <si>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</si>
  <si>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</si>
  <si>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</si>
  <si>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</si>
  <si>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</si>
  <si>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</si>
  <si>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</si>
  <si>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</si>
  <si>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</si>
  <si>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</si>
  <si>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</si>
  <si>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</si>
  <si>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</si>
  <si>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</si>
  <si>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</si>
  <si>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</si>
  <si>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</si>
  <si>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</si>
  <si>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</si>
  <si>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</si>
  <si>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</si>
  <si>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</si>
  <si>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</si>
  <si>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</si>
  <si>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</si>
  <si>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</si>
  <si>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</si>
  <si>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</si>
  <si>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</si>
  <si>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</si>
  <si>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</si>
  <si>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</si>
  <si>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</si>
  <si>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</si>
  <si>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</si>
  <si>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</si>
  <si>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</si>
  <si>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</si>
  <si>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</si>
  <si>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</si>
  <si>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</si>
  <si>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</si>
  <si>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</si>
  <si>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</si>
  <si>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</si>
  <si>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</si>
  <si>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</si>
  <si>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</si>
  <si>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</si>
  <si>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</si>
  <si>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</si>
  <si>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</si>
  <si>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</si>
  <si>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</si>
  <si>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</si>
  <si>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</si>
  <si>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</si>
  <si>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</si>
  <si>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</si>
  <si>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</si>
  <si>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</si>
  <si>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</si>
  <si>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</si>
  <si>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</si>
  <si>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</si>
  <si>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</si>
  <si>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</si>
  <si>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</si>
  <si>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</si>
  <si>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</si>
  <si>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</si>
  <si>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</si>
  <si>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</si>
  <si>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</si>
  <si>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</si>
  <si>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</si>
  <si>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</si>
  <si>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</si>
  <si>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</si>
  <si>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</si>
  <si>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</si>
  <si>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</si>
  <si>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</si>
  <si>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</si>
  <si>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</si>
  <si>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</si>
  <si>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</si>
  <si>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</si>
  <si>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</si>
  <si>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</si>
  <si>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</si>
  <si>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</si>
  <si>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</si>
  <si>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</si>
  <si>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</si>
  <si>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</si>
  <si>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</si>
  <si>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</si>
  <si>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</si>
  <si>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</si>
  <si>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</si>
  <si>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</si>
  <si>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</si>
  <si>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</si>
  <si>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</si>
  <si>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</si>
  <si>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</si>
  <si>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</si>
  <si>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</si>
  <si>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</si>
  <si>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</si>
  <si>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</si>
  <si>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</si>
  <si>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</si>
  <si>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</si>
  <si>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</si>
  <si>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</si>
  <si>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</si>
  <si>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</si>
  <si>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</si>
  <si>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</si>
  <si>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</si>
  <si>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</si>
  <si>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</si>
  <si>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</si>
  <si>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</si>
  <si>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</si>
  <si>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</si>
  <si>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</si>
  <si>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</si>
  <si>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</si>
  <si>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</si>
  <si>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</si>
  <si>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</si>
  <si>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</si>
  <si>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</si>
  <si>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</si>
  <si>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</si>
  <si>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</si>
  <si>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</si>
  <si>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</si>
  <si>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</si>
  <si>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</si>
  <si>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</si>
  <si>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</si>
  <si>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</si>
  <si>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</si>
  <si>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</si>
  <si>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</si>
  <si>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</si>
  <si>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</si>
  <si>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</si>
  <si>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</si>
  <si>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</si>
  <si>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</si>
  <si>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</si>
  <si>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</si>
  <si>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</si>
  <si>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</si>
  <si>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</si>
  <si>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</si>
  <si>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</si>
  <si>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</si>
  <si>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</si>
  <si>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</si>
  <si>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</si>
  <si>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</si>
  <si>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</si>
  <si>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</si>
  <si>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</si>
  <si>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</si>
  <si>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</si>
  <si>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</si>
  <si>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</si>
  <si>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</si>
  <si>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</si>
  <si>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</si>
  <si>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</si>
  <si>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</si>
  <si>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</si>
  <si>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</si>
  <si>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</si>
  <si>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</si>
  <si>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</si>
  <si>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</si>
  <si>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</si>
  <si>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</si>
  <si>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</si>
  <si>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</si>
  <si>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</si>
  <si>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</si>
  <si>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</si>
  <si>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</si>
  <si>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</si>
  <si>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</si>
  <si>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</si>
  <si>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</si>
  <si>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</si>
  <si>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</si>
  <si>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</si>
  <si>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</si>
  <si>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</si>
  <si>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</si>
  <si>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</si>
  <si>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</si>
  <si>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</si>
  <si>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</si>
  <si>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</si>
  <si>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</si>
  <si>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</si>
  <si>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</si>
  <si>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</si>
  <si>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</si>
  <si>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</si>
  <si>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</si>
  <si>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</si>
  <si>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</si>
  <si>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</si>
  <si>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</si>
  <si>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</si>
  <si>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</si>
  <si>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</si>
  <si>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</si>
  <si>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</si>
  <si>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</si>
  <si>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</si>
  <si>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</si>
  <si>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</si>
  <si>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</si>
  <si>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</si>
  <si>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</si>
  <si>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</si>
  <si>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</si>
  <si>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</si>
  <si>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</si>
  <si>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</si>
  <si>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</si>
  <si>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</si>
  <si>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</si>
  <si>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</si>
  <si>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</si>
  <si>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</si>
  <si>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</si>
  <si>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</si>
  <si>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</si>
  <si>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</si>
  <si>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</si>
  <si>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</si>
  <si>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</si>
  <si>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</si>
  <si>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</si>
  <si>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</si>
  <si>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</si>
  <si>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</si>
  <si>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</si>
  <si>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</si>
  <si>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</si>
  <si>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</si>
  <si>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</si>
  <si>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</si>
  <si>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</si>
  <si>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</si>
  <si>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</si>
  <si>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</si>
  <si>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</si>
  <si>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</si>
  <si>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</si>
  <si>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</si>
  <si>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</si>
  <si>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</si>
  <si>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</si>
  <si>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</si>
  <si>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</si>
  <si>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</si>
  <si>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</si>
  <si>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</si>
  <si>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</si>
  <si>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</si>
  <si>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</si>
  <si>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</si>
  <si>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</si>
  <si>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</si>
  <si>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</si>
  <si>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</si>
  <si>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</si>
  <si>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</si>
  <si>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</si>
  <si>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</si>
  <si>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</si>
  <si>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</si>
  <si>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</si>
  <si>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</si>
  <si>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</si>
  <si>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</si>
  <si>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</si>
  <si>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</si>
  <si>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</si>
  <si>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</si>
  <si>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</si>
  <si>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</si>
  <si>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</si>
  <si>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</si>
  <si>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</si>
  <si>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</si>
  <si>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</si>
  <si>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</si>
  <si>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</si>
  <si>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</si>
  <si>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</si>
  <si>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</si>
  <si>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</si>
  <si>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</si>
  <si>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</si>
  <si>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</si>
  <si>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</si>
  <si>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</si>
  <si>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</si>
  <si>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</si>
  <si>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</si>
  <si>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</si>
  <si>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</si>
  <si>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</si>
  <si>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</si>
  <si>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</si>
  <si>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</si>
  <si>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</si>
  <si>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</si>
  <si>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</si>
  <si>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</si>
  <si>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</si>
  <si>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</si>
  <si>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</si>
  <si>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</si>
  <si>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</si>
  <si>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</si>
  <si>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</si>
  <si>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</si>
  <si>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</si>
  <si>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</si>
  <si>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</si>
  <si>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</si>
  <si>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</si>
  <si>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</si>
  <si>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</si>
  <si>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</si>
  <si>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</si>
  <si>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</si>
  <si>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</si>
  <si>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</si>
  <si>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</si>
  <si>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</si>
  <si>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</si>
  <si>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</si>
  <si>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</si>
  <si>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</si>
  <si>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</si>
  <si>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</si>
  <si>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</si>
  <si>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</si>
  <si>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</si>
  <si>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</si>
  <si>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</si>
  <si>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</si>
  <si>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</si>
  <si>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</si>
  <si>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</si>
  <si>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</si>
  <si>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</si>
  <si>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</si>
  <si>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</si>
  <si>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</si>
  <si>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</si>
  <si>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</si>
  <si>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</si>
  <si>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</si>
  <si>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</si>
  <si>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</si>
  <si>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</si>
  <si>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</si>
  <si>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</si>
  <si>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</si>
  <si>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</si>
  <si>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</si>
  <si>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</si>
  <si>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</si>
  <si>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</si>
  <si>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</si>
  <si>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</si>
  <si>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</si>
  <si>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</si>
  <si>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</si>
  <si>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</si>
  <si>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</si>
  <si>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</si>
  <si>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</si>
  <si>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</si>
  <si>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</si>
  <si>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</si>
  <si>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</si>
  <si>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</si>
  <si>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</si>
  <si>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</si>
  <si>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</si>
  <si>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</si>
  <si>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</si>
  <si>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</si>
  <si>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</si>
  <si>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</si>
  <si>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</si>
  <si>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</si>
  <si>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</si>
  <si>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</si>
  <si>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</si>
  <si>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</si>
  <si>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</si>
  <si>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</si>
  <si>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</si>
  <si>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</si>
  <si>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</si>
  <si>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</si>
  <si>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</si>
  <si>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</si>
  <si>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</si>
  <si>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</si>
  <si>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</si>
  <si>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</si>
  <si>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</si>
  <si>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</si>
  <si>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</si>
  <si>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</si>
  <si>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</si>
  <si>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</si>
  <si>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</si>
  <si>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</si>
  <si>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</si>
  <si>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</si>
  <si>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</si>
  <si>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</si>
  <si>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</si>
  <si>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</si>
  <si>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</si>
  <si>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</si>
  <si>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</si>
  <si>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</si>
  <si>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</si>
  <si>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</si>
  <si>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</si>
  <si>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</si>
  <si>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</si>
  <si>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</si>
  <si>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</si>
  <si>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</si>
  <si>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</si>
  <si>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</si>
  <si>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</si>
  <si>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</si>
  <si>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</si>
  <si>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</si>
  <si>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</si>
  <si>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</si>
  <si>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</si>
  <si>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</si>
  <si>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</si>
  <si>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</si>
  <si>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</si>
  <si>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</si>
  <si>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</si>
  <si>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</si>
  <si>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</si>
  <si>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</si>
  <si>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</si>
  <si>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</si>
  <si>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</si>
  <si>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</si>
  <si>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</si>
  <si>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</si>
  <si>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</si>
  <si>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</si>
  <si>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</si>
  <si>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</si>
  <si>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</si>
  <si>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</si>
  <si>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</si>
  <si>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</si>
  <si>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</si>
  <si>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</si>
  <si>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</si>
  <si>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</si>
  <si>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</si>
  <si>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</si>
  <si>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</si>
  <si>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</si>
  <si>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</si>
  <si>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</si>
  <si>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</si>
  <si>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</si>
  <si>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</si>
  <si>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</si>
  <si>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</si>
  <si>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</si>
  <si>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</si>
  <si>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</si>
  <si>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</si>
  <si>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</si>
  <si>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</si>
  <si>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</si>
  <si>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</si>
  <si>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</si>
  <si>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</si>
  <si>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</si>
  <si>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</si>
  <si>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</si>
  <si>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</si>
  <si>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</si>
  <si>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</si>
  <si>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</si>
  <si>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</si>
  <si>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</si>
  <si>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</si>
  <si>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</si>
  <si>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</si>
  <si>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</si>
  <si>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</si>
  <si>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</si>
  <si>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</si>
  <si>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</si>
  <si>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</si>
  <si>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</si>
  <si>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</si>
  <si>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</si>
  <si>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</si>
  <si>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</si>
  <si>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</si>
  <si>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</si>
  <si>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</si>
  <si>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</si>
  <si>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</si>
  <si>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</si>
  <si>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</si>
  <si>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</si>
  <si>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</si>
  <si>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</si>
  <si>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</si>
  <si>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</si>
  <si>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</si>
  <si>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</si>
  <si>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</si>
  <si>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</si>
  <si>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</si>
  <si>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</si>
  <si>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</si>
  <si>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</si>
  <si>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</si>
  <si>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</si>
  <si>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</si>
  <si>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</si>
  <si>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</si>
  <si>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</si>
  <si>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</si>
  <si>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</si>
  <si>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</si>
  <si>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</si>
  <si>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</si>
  <si>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</si>
  <si>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</si>
  <si>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</si>
  <si>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</si>
  <si>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</si>
  <si>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</si>
  <si>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</si>
  <si>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</si>
  <si>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</si>
  <si>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</si>
  <si>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</si>
  <si>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</si>
  <si>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</si>
  <si>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</si>
  <si>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</si>
  <si>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</si>
  <si>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</si>
  <si>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</si>
  <si>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</si>
  <si>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</si>
  <si>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</si>
  <si>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</si>
  <si>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</si>
  <si>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</si>
  <si>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</si>
  <si>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</si>
  <si>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</si>
  <si>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</si>
  <si>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</si>
  <si>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</si>
  <si>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</si>
  <si>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</si>
  <si>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</si>
  <si>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</si>
  <si>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</si>
  <si>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</si>
  <si>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</si>
  <si>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</si>
  <si>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</si>
  <si>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</si>
  <si>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</si>
  <si>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</si>
  <si>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</si>
  <si>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</si>
  <si>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</si>
  <si>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</si>
  <si>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</si>
  <si>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</si>
  <si>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</si>
  <si>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</si>
  <si>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</si>
  <si>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</si>
  <si>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</si>
  <si>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</si>
  <si>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</si>
  <si>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</si>
  <si>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</si>
  <si>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</si>
  <si>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</si>
  <si>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</si>
  <si>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</si>
  <si>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</si>
  <si>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</si>
  <si>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</si>
  <si>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</si>
  <si>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</si>
  <si>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</si>
  <si>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</si>
  <si>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</si>
  <si>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</si>
  <si>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</si>
  <si>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</si>
  <si>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</si>
  <si>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</si>
  <si>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</si>
  <si>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</si>
  <si>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</si>
  <si>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</si>
  <si>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</si>
  <si>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</si>
  <si>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</si>
  <si>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</si>
  <si>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</si>
  <si>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</si>
  <si>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</si>
  <si>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</si>
  <si>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</si>
  <si>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</si>
  <si>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</si>
  <si>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</si>
  <si>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</si>
  <si>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</si>
  <si>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</si>
  <si>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</si>
  <si>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</si>
  <si>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</si>
  <si>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</si>
  <si>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</si>
  <si>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</si>
  <si>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</si>
  <si>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</si>
  <si>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</si>
  <si>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</si>
  <si>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</si>
  <si>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</si>
  <si>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</si>
  <si>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</si>
  <si>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</si>
  <si>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</si>
  <si>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</si>
  <si>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</si>
  <si>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</si>
  <si>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</si>
  <si>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</si>
  <si>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</si>
  <si>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</si>
  <si>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</si>
  <si>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</si>
  <si>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</si>
  <si>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</si>
  <si>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</si>
  <si>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</si>
  <si>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</si>
  <si>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</si>
  <si>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</si>
  <si>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</si>
  <si>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</si>
  <si>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</si>
  <si>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</si>
  <si>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</si>
  <si>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</si>
  <si>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</si>
  <si>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</si>
  <si>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</si>
  <si>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</si>
  <si>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</si>
  <si>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</si>
  <si>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</si>
  <si>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</si>
  <si>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</si>
  <si>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</si>
  <si>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</si>
  <si>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</si>
  <si>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</si>
  <si>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</si>
  <si>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</si>
  <si>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</si>
  <si>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</si>
  <si>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</si>
  <si>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</si>
  <si>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</si>
  <si>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</si>
  <si>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</si>
  <si>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</si>
  <si>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</si>
  <si>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</si>
  <si>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</si>
  <si>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</si>
  <si>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</si>
  <si>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</si>
  <si>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</si>
  <si>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</si>
  <si>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</si>
  <si>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</si>
  <si>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</si>
  <si>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</si>
  <si>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</si>
  <si>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</si>
  <si>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</si>
  <si>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</si>
  <si>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</si>
  <si>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</si>
  <si>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</si>
  <si>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</si>
  <si>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</si>
  <si>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</si>
  <si>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</si>
  <si>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</si>
  <si>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</si>
  <si>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</si>
  <si>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</si>
  <si>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</si>
  <si>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</si>
  <si>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</si>
  <si>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</si>
  <si>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</si>
  <si>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</si>
  <si>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</si>
  <si>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</si>
  <si>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</si>
  <si>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</si>
  <si>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</si>
  <si>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</si>
  <si>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</si>
  <si>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</si>
  <si>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</si>
  <si>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</si>
  <si>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</si>
  <si>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</si>
  <si>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</si>
  <si>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</si>
  <si>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</si>
  <si>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</si>
  <si>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</si>
  <si>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</si>
  <si>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</si>
  <si>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</si>
  <si>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</si>
  <si>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</si>
  <si>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</si>
  <si>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</si>
  <si>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</si>
  <si>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</si>
  <si>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</si>
  <si>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</si>
  <si>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</si>
  <si>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</si>
  <si>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</si>
  <si>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</si>
  <si>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</si>
  <si>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</si>
  <si>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</si>
  <si>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</si>
  <si>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</si>
  <si>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</si>
  <si>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</si>
  <si>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</si>
  <si>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</si>
  <si>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</si>
  <si>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</si>
  <si>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</si>
  <si>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</si>
  <si>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</si>
  <si>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</si>
  <si>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</si>
  <si>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</si>
  <si>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</si>
  <si>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</si>
  <si>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</si>
  <si>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</si>
  <si>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</si>
  <si>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</si>
  <si>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</si>
  <si>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</si>
  <si>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</si>
  <si>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</si>
  <si>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</si>
  <si>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</si>
  <si>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</si>
  <si>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</si>
  <si>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</si>
  <si>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</si>
  <si>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</si>
  <si>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</si>
  <si>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</si>
  <si>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</si>
  <si>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</si>
  <si>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</si>
  <si>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</si>
  <si>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</si>
  <si>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</si>
  <si>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</si>
  <si>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</si>
  <si>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</si>
  <si>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</si>
  <si>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</si>
  <si>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</si>
  <si>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</si>
  <si>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</si>
  <si>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</si>
  <si>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</si>
  <si>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</si>
  <si>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</si>
  <si>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</si>
  <si>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</si>
  <si>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</si>
  <si>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</si>
  <si>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</si>
  <si>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</si>
  <si>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</si>
  <si>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</si>
  <si>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</si>
  <si>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</si>
  <si>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</si>
  <si>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</si>
  <si>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</si>
  <si>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</si>
  <si>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</si>
  <si>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</si>
  <si>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</si>
  <si>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</si>
  <si>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</si>
  <si>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</si>
  <si>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</si>
  <si>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</si>
  <si>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</si>
  <si>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</si>
  <si>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</si>
  <si>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</si>
  <si>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</si>
  <si>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</si>
  <si>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</si>
  <si>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</si>
  <si>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</si>
  <si>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</si>
  <si>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</si>
  <si>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</si>
  <si>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</si>
  <si>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</si>
  <si>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</si>
  <si>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</si>
  <si>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</si>
  <si>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</si>
  <si>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</si>
  <si>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</si>
  <si>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</si>
  <si>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</si>
  <si>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</si>
  <si>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</si>
  <si>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</si>
  <si>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</si>
  <si>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</si>
  <si>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</si>
  <si>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</si>
  <si>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</si>
  <si>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</si>
  <si>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</si>
  <si>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</si>
  <si>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</si>
  <si>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</si>
  <si>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</si>
  <si>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</si>
  <si>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</si>
  <si>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</si>
  <si>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</si>
  <si>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</si>
  <si>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</si>
  <si>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</si>
  <si>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</si>
  <si>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</si>
  <si>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</si>
  <si>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</si>
  <si>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</si>
  <si>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</si>
  <si>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</si>
  <si>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</si>
  <si>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</si>
  <si>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</si>
  <si>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</si>
  <si>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</si>
  <si>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</si>
  <si>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</si>
  <si>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</si>
  <si>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</si>
  <si>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</si>
  <si>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</si>
  <si>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</si>
  <si>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</si>
  <si>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</si>
  <si>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</si>
  <si>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</si>
  <si>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</si>
  <si>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</si>
  <si>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</si>
  <si>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</si>
  <si>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</si>
  <si>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</si>
  <si>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</si>
  <si>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</si>
  <si>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</si>
  <si>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</si>
  <si>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</si>
  <si>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</si>
  <si>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</si>
  <si>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</si>
  <si>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</si>
  <si>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</si>
  <si>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</si>
  <si>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</si>
  <si>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</si>
  <si>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</si>
  <si>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</si>
  <si>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</si>
  <si>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</si>
  <si>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</si>
  <si>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</si>
  <si>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</si>
  <si>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</si>
  <si>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</si>
  <si>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</si>
  <si>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</si>
  <si>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</si>
  <si>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</si>
  <si>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</si>
  <si>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</si>
  <si>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</si>
  <si>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</si>
  <si>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</si>
  <si>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</si>
  <si>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</si>
  <si>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</si>
  <si>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</si>
  <si>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</si>
  <si>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</si>
  <si>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</si>
  <si>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</si>
  <si>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</si>
  <si>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</si>
  <si>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</si>
  <si>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</si>
  <si>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</si>
  <si>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</si>
  <si>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</si>
  <si>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</si>
  <si>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</si>
  <si>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</si>
  <si>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</si>
  <si>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</si>
  <si>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</si>
  <si>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</si>
  <si>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</si>
  <si>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</si>
  <si>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</si>
  <si>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</si>
  <si>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</si>
  <si>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</si>
  <si>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</si>
  <si>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</si>
  <si>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</si>
  <si>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</si>
  <si>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</si>
  <si>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</si>
  <si>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</si>
  <si>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</si>
  <si>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</si>
  <si>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</si>
  <si>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</si>
  <si>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</si>
  <si>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</si>
  <si>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</si>
  <si>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</si>
  <si>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</si>
  <si>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</si>
  <si>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</si>
  <si>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</si>
  <si>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</si>
  <si>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</si>
  <si>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</si>
  <si>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</si>
  <si>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</si>
  <si>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</si>
  <si>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</si>
  <si>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</si>
  <si>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</si>
  <si>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</si>
  <si>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</si>
  <si>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</si>
  <si>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</si>
  <si>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</si>
  <si>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</si>
  <si>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</si>
  <si>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</si>
  <si>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</si>
  <si>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</si>
  <si>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</si>
  <si>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</si>
  <si>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</si>
  <si>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</si>
  <si>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</si>
  <si>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</si>
  <si>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</si>
  <si>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</si>
  <si>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</si>
  <si>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</si>
  <si>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</si>
  <si>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</si>
  <si>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</si>
  <si>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</si>
  <si>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</si>
  <si>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</si>
  <si>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</si>
  <si>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</si>
  <si>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</si>
  <si>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</si>
  <si>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</si>
  <si>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</si>
  <si>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</si>
  <si>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</si>
  <si>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</si>
  <si>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</si>
  <si>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</si>
  <si>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</si>
  <si>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</si>
  <si>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</si>
  <si>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</si>
  <si>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</si>
  <si>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</si>
  <si>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</si>
  <si>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</si>
  <si>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</si>
  <si>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</si>
  <si>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</si>
  <si>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</si>
  <si>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</si>
  <si>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</si>
  <si>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</si>
  <si>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</si>
  <si>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</si>
  <si>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</si>
  <si>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</si>
  <si>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</si>
  <si>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</si>
  <si>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</si>
  <si>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</si>
  <si>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</si>
  <si>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</si>
  <si>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</si>
  <si>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</si>
  <si>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</si>
  <si>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</si>
  <si>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</si>
  <si>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</si>
  <si>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</si>
  <si>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</si>
  <si>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</si>
  <si>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</si>
  <si>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</si>
  <si>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</si>
  <si>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</si>
  <si>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</si>
  <si>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</si>
  <si>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</si>
  <si>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</si>
  <si>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</si>
  <si>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</si>
  <si>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</si>
  <si>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</si>
  <si>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</si>
  <si>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</si>
  <si>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</si>
  <si>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</si>
  <si>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</si>
  <si>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</si>
  <si>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</si>
  <si>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</si>
  <si>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</si>
  <si>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</si>
  <si>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</si>
  <si>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</si>
  <si>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</si>
  <si>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</si>
  <si>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</si>
  <si>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</si>
  <si>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</si>
  <si>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</si>
  <si>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</si>
  <si>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</si>
  <si>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</si>
  <si>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</si>
  <si>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</si>
  <si>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</si>
  <si>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</si>
  <si>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</si>
  <si>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</si>
  <si>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</si>
  <si>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</si>
  <si>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</si>
  <si>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</si>
  <si>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</si>
  <si>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</si>
  <si>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</si>
  <si>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</si>
  <si>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</si>
  <si>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</si>
  <si>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</si>
  <si>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</si>
  <si>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</si>
  <si>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</si>
  <si>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</si>
  <si>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</si>
  <si>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</si>
  <si>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</si>
  <si>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</si>
  <si>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</si>
  <si>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</si>
  <si>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</si>
  <si>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</si>
  <si>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</si>
  <si>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</si>
  <si>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</si>
  <si>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</si>
  <si>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</si>
  <si>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</si>
  <si>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</si>
  <si>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</si>
  <si>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</si>
  <si>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</si>
  <si>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</si>
  <si>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</si>
  <si>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</si>
  <si>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</si>
  <si>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</si>
  <si>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</si>
  <si>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</si>
  <si>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</si>
  <si>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</si>
  <si>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</si>
  <si>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</si>
  <si>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</si>
  <si>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</si>
  <si>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</si>
  <si>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</si>
  <si>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</si>
  <si>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</si>
  <si>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</si>
  <si>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</si>
  <si>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</si>
  <si>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</si>
  <si>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</si>
  <si>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</si>
  <si>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</si>
  <si>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</si>
  <si>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</si>
  <si>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</si>
  <si>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</si>
  <si>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</si>
  <si>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</si>
  <si>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</si>
  <si>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</si>
  <si>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</si>
  <si>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</si>
  <si>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</si>
  <si>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</si>
  <si>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</si>
  <si>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</si>
  <si>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</si>
  <si>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</si>
  <si>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</si>
  <si>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</si>
  <si>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</si>
  <si>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</si>
  <si>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</si>
  <si>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</si>
  <si>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</si>
  <si>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</si>
  <si>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</si>
  <si>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</si>
  <si>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</si>
  <si>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</si>
  <si>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</si>
  <si>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</si>
  <si>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</si>
  <si>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</si>
  <si>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</si>
  <si>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</si>
  <si>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</si>
  <si>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</si>
  <si>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</si>
  <si>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</si>
  <si>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</si>
  <si>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</si>
  <si>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</si>
  <si>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</si>
  <si>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</si>
  <si>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</si>
  <si>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</si>
  <si>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</si>
  <si>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</si>
  <si>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</si>
  <si>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</si>
  <si>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</si>
  <si>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</si>
  <si>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</si>
  <si>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</si>
  <si>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</si>
  <si>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</si>
  <si>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</si>
  <si>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</si>
  <si>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</si>
  <si>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</si>
  <si>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</si>
  <si>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</si>
  <si>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</si>
  <si>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</si>
  <si>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</si>
  <si>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</si>
  <si>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</si>
  <si>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</si>
  <si>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</si>
  <si>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</si>
  <si>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</si>
  <si>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</si>
  <si>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</si>
  <si>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</si>
  <si>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</si>
  <si>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</si>
  <si>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</si>
  <si>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</si>
  <si>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</si>
  <si>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</si>
  <si>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</si>
  <si>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</si>
  <si>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</si>
  <si>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</si>
  <si>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</si>
  <si>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</si>
  <si>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</si>
  <si>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</si>
  <si>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</si>
  <si>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</si>
  <si>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</si>
  <si>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</si>
  <si>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</si>
  <si>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</si>
  <si>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</si>
  <si>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</si>
  <si>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</si>
  <si>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</si>
  <si>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</si>
  <si>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</si>
  <si>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</si>
  <si>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</si>
  <si>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</si>
  <si>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</si>
  <si>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</si>
  <si>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</si>
  <si>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</si>
  <si>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</si>
  <si>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</si>
  <si>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</si>
  <si>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</si>
  <si>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</si>
  <si>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</si>
  <si>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</si>
  <si>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</si>
  <si>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</si>
  <si>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</si>
  <si>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</si>
  <si>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</si>
  <si>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</si>
  <si>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</si>
  <si>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</si>
  <si>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</si>
  <si>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</si>
  <si>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</si>
  <si>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</si>
  <si>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</si>
  <si>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</si>
  <si>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</si>
  <si>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</si>
  <si>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</si>
  <si>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</si>
  <si>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</si>
  <si>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</si>
  <si>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</si>
  <si>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</si>
  <si>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</si>
  <si>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</si>
  <si>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</si>
  <si>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</si>
  <si>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</si>
  <si>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</si>
  <si>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</si>
  <si>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</si>
  <si>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</si>
  <si>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</si>
  <si>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</si>
  <si>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</si>
  <si>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</si>
  <si>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</si>
  <si>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</si>
  <si>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</si>
  <si>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</si>
  <si>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</si>
  <si>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</si>
  <si>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</si>
  <si>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</si>
  <si>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</si>
  <si>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</si>
  <si>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</si>
  <si>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</si>
  <si>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</si>
  <si>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</si>
  <si>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</si>
  <si>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</si>
  <si>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</si>
  <si>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</si>
  <si>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</si>
  <si>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</si>
  <si>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</si>
  <si>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</si>
  <si>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</si>
  <si>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</si>
  <si>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</si>
  <si>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</si>
  <si>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</si>
  <si>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</si>
  <si>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</si>
  <si>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</si>
  <si>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</si>
  <si>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</si>
  <si>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</si>
  <si>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</si>
  <si>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</si>
  <si>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</si>
  <si>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</si>
  <si>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</si>
  <si>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</si>
  <si>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</si>
  <si>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</si>
  <si>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</si>
  <si>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</si>
  <si>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</si>
  <si>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</si>
  <si>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</si>
  <si>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</si>
  <si>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</si>
  <si>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</si>
  <si>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</si>
  <si>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</si>
  <si>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</si>
  <si>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</si>
  <si>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</si>
  <si>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</si>
  <si>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</si>
  <si>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</si>
  <si>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</si>
  <si>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</si>
  <si>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</si>
  <si>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</si>
  <si>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</si>
  <si>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</si>
  <si>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</si>
  <si>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</si>
  <si>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</si>
  <si>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</si>
  <si>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</si>
  <si>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</si>
  <si>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</si>
  <si>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</si>
  <si>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</si>
  <si>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</si>
  <si>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</si>
  <si>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</si>
  <si>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</si>
  <si>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</si>
  <si>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</si>
  <si>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</si>
  <si>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</si>
  <si>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</si>
  <si>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</si>
  <si>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</si>
  <si>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</si>
  <si>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</si>
  <si>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</si>
  <si>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</si>
  <si>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</si>
  <si>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</si>
  <si>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</si>
  <si>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</si>
  <si>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</si>
  <si>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</si>
  <si>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</si>
  <si>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</si>
  <si>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</si>
  <si>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</si>
  <si>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</si>
  <si>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</si>
  <si>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</si>
  <si>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</si>
  <si>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</si>
  <si>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</si>
  <si>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</si>
  <si>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</si>
  <si>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</si>
  <si>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</si>
  <si>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</si>
  <si>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</si>
  <si>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</si>
  <si>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</si>
  <si>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</si>
  <si>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</si>
  <si>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</si>
  <si>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</si>
  <si>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</si>
  <si>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</si>
  <si>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</si>
  <si>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</si>
  <si>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</si>
  <si>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</si>
  <si>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</si>
  <si>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</si>
  <si>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</si>
  <si>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</si>
  <si>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</si>
  <si>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</si>
  <si>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</si>
  <si>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</si>
  <si>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</si>
  <si>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</si>
  <si>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</si>
  <si>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</si>
  <si>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</si>
  <si>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</si>
  <si>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</si>
  <si>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</si>
  <si>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</si>
  <si>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</si>
  <si>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</si>
  <si>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</si>
  <si>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</si>
  <si>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</si>
  <si>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</si>
  <si>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</si>
  <si>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</si>
  <si>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</si>
  <si>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</si>
  <si>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</si>
  <si>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</si>
  <si>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</si>
  <si>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</si>
  <si>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</si>
  <si>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</si>
  <si>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</si>
  <si>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</si>
  <si>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</si>
  <si>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</si>
  <si>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</si>
  <si>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</si>
  <si>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</si>
  <si>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</si>
  <si>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</si>
  <si>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</si>
  <si>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</si>
  <si>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</si>
  <si>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</si>
  <si>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</si>
  <si>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</si>
  <si>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</si>
  <si>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</si>
  <si>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</si>
  <si>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</si>
  <si>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</si>
  <si>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</si>
  <si>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</si>
  <si>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</si>
  <si>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</si>
  <si>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</si>
  <si>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</si>
  <si>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</si>
  <si>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</si>
  <si>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</si>
  <si>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</si>
  <si>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</si>
  <si>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</si>
  <si>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</si>
  <si>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</si>
  <si>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</si>
  <si>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</si>
  <si>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</si>
  <si>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</si>
  <si>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</si>
  <si>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</si>
  <si>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</si>
  <si>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</si>
  <si>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</si>
  <si>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</si>
  <si>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</si>
  <si>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</si>
  <si>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</si>
  <si>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</si>
  <si>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</si>
  <si>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</si>
  <si>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</si>
  <si>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</si>
  <si>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</si>
  <si>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</si>
  <si>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</si>
  <si>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</si>
  <si>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</si>
  <si>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</si>
  <si>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</si>
  <si>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</si>
  <si>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</si>
  <si>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</si>
  <si>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</si>
  <si>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</si>
  <si>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</si>
  <si>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</si>
  <si>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</si>
  <si>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</si>
  <si>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</si>
  <si>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</si>
  <si>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</si>
  <si>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</si>
  <si>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</si>
  <si>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</si>
  <si>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</si>
  <si>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</si>
  <si>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</si>
  <si>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</si>
  <si>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</si>
  <si>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</si>
  <si>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</si>
  <si>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</si>
  <si>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</si>
  <si>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</si>
  <si>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</si>
  <si>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</si>
  <si>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</si>
  <si>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</si>
  <si>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</si>
  <si>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</si>
  <si>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</si>
  <si>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</si>
  <si>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</si>
  <si>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</si>
  <si>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</si>
  <si>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</si>
  <si>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</si>
  <si>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</si>
  <si>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</si>
  <si>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</si>
  <si>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</si>
  <si>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</si>
  <si>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</si>
  <si>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</si>
  <si>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</si>
  <si>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</si>
  <si>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</si>
  <si>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</si>
  <si>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</si>
  <si>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</si>
  <si>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</si>
  <si>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</si>
  <si>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</si>
  <si>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</si>
  <si>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</si>
  <si>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</si>
  <si>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</si>
  <si>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</si>
  <si>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</si>
  <si>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</si>
  <si>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</si>
  <si>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</si>
  <si>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</si>
  <si>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</si>
  <si>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</si>
  <si>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</si>
  <si>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</si>
  <si>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</si>
  <si>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</si>
  <si>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</si>
  <si>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</si>
  <si>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</si>
  <si>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</si>
  <si>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</si>
  <si>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</si>
  <si>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</si>
  <si>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</si>
  <si>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</si>
  <si>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</si>
  <si>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</si>
  <si>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</si>
  <si>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</si>
  <si>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</si>
  <si>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</si>
  <si>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</si>
  <si>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</si>
  <si>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</si>
  <si>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</si>
  <si>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</si>
  <si>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</si>
  <si>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</si>
  <si>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</si>
  <si>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</si>
  <si>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</si>
  <si>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</si>
  <si>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</si>
  <si>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</si>
  <si>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</si>
  <si>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</si>
  <si>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</si>
  <si>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</si>
  <si>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</si>
  <si>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</si>
  <si>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</si>
  <si>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</si>
  <si>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</si>
  <si>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</si>
  <si>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</si>
  <si>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</si>
  <si>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</si>
  <si>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</si>
  <si>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</si>
  <si>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</si>
  <si>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</si>
  <si>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</si>
  <si>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</si>
  <si>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</si>
  <si>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</si>
  <si>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</si>
  <si>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</si>
  <si>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</si>
  <si>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</si>
  <si>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</si>
  <si>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</si>
  <si>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</si>
  <si>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</si>
  <si>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</si>
  <si>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</si>
  <si>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</si>
  <si>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</si>
  <si>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</si>
  <si>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</si>
  <si>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</si>
  <si>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</si>
  <si>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</si>
  <si>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</si>
  <si>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</si>
  <si>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</si>
  <si>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</si>
  <si>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</si>
  <si>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</si>
  <si>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</si>
  <si>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</si>
  <si>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</si>
  <si>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</si>
  <si>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</si>
  <si>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</si>
  <si>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</si>
  <si>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</si>
  <si>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</si>
  <si>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</si>
  <si>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</si>
  <si>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</si>
  <si>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</si>
  <si>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</si>
  <si>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</si>
  <si>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</si>
  <si>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</si>
  <si>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</si>
  <si>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</si>
  <si>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</si>
  <si>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</si>
  <si>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</si>
  <si>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</si>
  <si>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</si>
  <si>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</si>
  <si>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</si>
  <si>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</si>
  <si>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</si>
  <si>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</si>
  <si>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</si>
  <si>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</si>
  <si>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</si>
  <si>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</si>
  <si>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</si>
  <si>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</si>
  <si>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</si>
  <si>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</si>
  <si>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</si>
  <si>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</si>
  <si>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</si>
  <si>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</si>
  <si>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</si>
  <si>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</si>
  <si>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</si>
  <si>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</si>
  <si>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</si>
  <si>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</si>
  <si>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</si>
  <si>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</si>
  <si>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</si>
  <si>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</si>
  <si>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</si>
  <si>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</si>
  <si>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</si>
  <si>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</si>
  <si>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</si>
  <si>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</si>
  <si>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</si>
  <si>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</si>
  <si>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</si>
  <si>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</si>
  <si>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</si>
  <si>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</si>
  <si>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</si>
  <si>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</si>
  <si>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</si>
  <si>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</si>
  <si>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</si>
  <si>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</si>
  <si>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</si>
  <si>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</si>
  <si>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</si>
  <si>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</si>
  <si>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</si>
  <si>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</si>
  <si>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</si>
  <si>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</si>
  <si>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</si>
  <si>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</si>
  <si>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</si>
  <si>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</si>
  <si>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</si>
  <si>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</si>
  <si>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</si>
  <si>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</si>
  <si>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</si>
  <si>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</si>
  <si>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</si>
  <si>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</si>
  <si>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</si>
  <si>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</si>
  <si>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</si>
  <si>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</si>
  <si>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</si>
  <si>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</si>
  <si>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</si>
  <si>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</si>
  <si>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</si>
  <si>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</si>
  <si>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</si>
  <si>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</si>
  <si>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</si>
  <si>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</si>
  <si>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</si>
  <si>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</si>
  <si>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</si>
  <si>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</si>
  <si>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</si>
  <si>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</si>
  <si>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</si>
  <si>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</si>
  <si>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</si>
  <si>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</si>
  <si>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</si>
  <si>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</si>
  <si>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</si>
  <si>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</si>
  <si>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</si>
  <si>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</si>
  <si>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</si>
  <si>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</si>
  <si>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</si>
  <si>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</si>
  <si>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</si>
  <si>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</si>
  <si>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</si>
  <si>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</si>
  <si>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</si>
  <si>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</si>
  <si>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</si>
  <si>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</si>
  <si>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</si>
  <si>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</si>
  <si>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</si>
  <si>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</si>
  <si>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</si>
  <si>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</si>
  <si>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</si>
  <si>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</si>
  <si>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</si>
  <si>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</si>
  <si>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</si>
  <si>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</si>
  <si>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</si>
  <si>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</si>
  <si>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</si>
  <si>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</si>
  <si>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</si>
  <si>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</si>
  <si>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</si>
  <si>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</si>
  <si>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</si>
  <si>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</si>
  <si>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</si>
  <si>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</si>
  <si>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</si>
  <si>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</si>
  <si>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</si>
  <si>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</si>
  <si>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</si>
  <si>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</si>
  <si>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</si>
  <si>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</si>
  <si>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</si>
  <si>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</si>
  <si>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</si>
  <si>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</si>
  <si>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</si>
  <si>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</si>
  <si>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</si>
  <si>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</si>
  <si>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</si>
  <si>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</si>
  <si>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</si>
  <si>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</si>
  <si>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</si>
  <si>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</si>
  <si>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</si>
  <si>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</si>
  <si>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</si>
  <si>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</si>
  <si>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</si>
  <si>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</si>
  <si>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</si>
  <si>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</si>
  <si>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</si>
  <si>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</si>
  <si>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</si>
  <si>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</si>
  <si>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</si>
  <si>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</si>
  <si>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</si>
  <si>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</si>
  <si>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</si>
  <si>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</si>
  <si>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</si>
  <si>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</si>
  <si>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</si>
  <si>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</si>
  <si>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</si>
  <si>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</si>
  <si>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</si>
  <si>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</si>
  <si>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</si>
  <si>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</si>
  <si>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</si>
  <si>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</si>
  <si>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</si>
  <si>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</si>
  <si>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</si>
  <si>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</si>
  <si>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</si>
  <si>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</si>
  <si>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</si>
  <si>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</si>
  <si>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</si>
  <si>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</si>
  <si>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</si>
  <si>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</si>
  <si>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</si>
  <si>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</si>
  <si>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</si>
  <si>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</si>
  <si>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</si>
  <si>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</si>
  <si>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</si>
  <si>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</si>
  <si>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</si>
  <si>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</si>
  <si>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</si>
  <si>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</si>
  <si>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</si>
  <si>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</si>
  <si>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</si>
  <si>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</si>
  <si>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</si>
  <si>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</si>
  <si>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</si>
  <si>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</si>
  <si>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</si>
  <si>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</si>
  <si>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</si>
  <si>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</si>
  <si>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</si>
  <si>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</si>
  <si>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</si>
  <si>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</si>
  <si>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</si>
  <si>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</si>
  <si>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</si>
  <si>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</si>
  <si>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</si>
  <si>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</si>
  <si>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</si>
  <si>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</si>
  <si>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</si>
  <si>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</si>
  <si>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</si>
  <si>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</si>
  <si>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</si>
  <si>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</si>
  <si>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</si>
  <si>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</si>
  <si>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</si>
  <si>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</si>
  <si>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</si>
  <si>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</si>
  <si>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</si>
  <si>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</si>
  <si>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</si>
  <si>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</si>
  <si>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</si>
  <si>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</si>
  <si>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</si>
  <si>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</si>
  <si>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</si>
  <si>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</si>
  <si>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</si>
  <si>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</si>
  <si>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</si>
  <si>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</si>
  <si>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</si>
  <si>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</si>
  <si>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</si>
  <si>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</si>
  <si>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</si>
  <si>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</si>
  <si>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</si>
  <si>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</si>
  <si>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</si>
  <si>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</si>
  <si>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</si>
  <si>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</si>
  <si>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</si>
  <si>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</si>
  <si>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</si>
  <si>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</si>
  <si>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</si>
  <si>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</si>
  <si>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</si>
  <si>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</si>
  <si>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</si>
  <si>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</si>
  <si>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</si>
  <si>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</si>
  <si>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</si>
  <si>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</si>
  <si>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</si>
  <si>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</si>
  <si>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</si>
  <si>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</si>
  <si>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</si>
  <si>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</si>
  <si>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</si>
  <si>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</si>
  <si>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</si>
  <si>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</si>
  <si>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</si>
  <si>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</si>
  <si>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</si>
  <si>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</si>
  <si>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</si>
  <si>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</si>
  <si>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</si>
  <si>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</si>
  <si>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</si>
  <si>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</si>
  <si>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</si>
  <si>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</si>
  <si>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</si>
  <si>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</si>
  <si>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</si>
  <si>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</si>
  <si>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</si>
  <si>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</si>
  <si>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</si>
  <si>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</si>
  <si>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</si>
  <si>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</si>
  <si>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</si>
  <si>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</si>
  <si>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</si>
  <si>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</si>
  <si>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</si>
  <si>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</si>
  <si>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</si>
  <si>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</si>
  <si>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</si>
  <si>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</si>
  <si>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</si>
  <si>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</si>
  <si>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</si>
  <si>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</si>
  <si>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</si>
  <si>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</si>
  <si>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</si>
  <si>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</si>
  <si>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</si>
  <si>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</si>
  <si>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</si>
  <si>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</si>
  <si>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</si>
  <si>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</si>
  <si>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</si>
  <si>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</si>
  <si>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</si>
  <si>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</si>
  <si>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</si>
  <si>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</si>
  <si>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</si>
  <si>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</si>
  <si>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</si>
  <si>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</si>
  <si>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</si>
  <si>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</si>
  <si>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</si>
  <si>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</si>
  <si>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</si>
  <si>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</si>
  <si>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</si>
  <si>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</si>
  <si>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</si>
  <si>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</si>
  <si>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</si>
  <si>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</si>
  <si>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</si>
  <si>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</si>
  <si>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</si>
  <si>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</si>
  <si>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</si>
  <si>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</si>
  <si>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</si>
  <si>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</si>
  <si>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</si>
  <si>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</si>
  <si>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</si>
  <si>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</si>
  <si>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</si>
  <si>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</si>
  <si>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</si>
  <si>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</si>
  <si>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</si>
  <si>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</si>
  <si>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</si>
  <si>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</si>
  <si>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</si>
  <si>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</si>
  <si>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</si>
  <si>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</si>
  <si>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</si>
  <si>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</si>
  <si>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</si>
  <si>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</si>
  <si>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</si>
  <si>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</si>
  <si>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</si>
  <si>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</si>
  <si>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</si>
  <si>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</si>
  <si>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</si>
  <si>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</si>
  <si>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</si>
  <si>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</si>
  <si>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</si>
  <si>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</si>
  <si>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</si>
  <si>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</si>
  <si>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</si>
  <si>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</si>
  <si>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</si>
  <si>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</si>
  <si>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</si>
  <si>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</si>
  <si>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</si>
  <si>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</si>
  <si>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</si>
  <si>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</si>
  <si>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</si>
  <si>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</si>
  <si>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</si>
  <si>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</si>
  <si>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</si>
  <si>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</si>
  <si>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</si>
  <si>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</si>
  <si>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</si>
  <si>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</si>
  <si>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</si>
  <si>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</si>
  <si>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</si>
  <si>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</si>
  <si>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</si>
  <si>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</si>
  <si>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</si>
  <si>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</si>
  <si>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</si>
  <si>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</si>
  <si>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</si>
  <si>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</si>
  <si>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</si>
  <si>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</si>
  <si>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</si>
  <si>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</si>
  <si>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</si>
  <si>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</si>
  <si>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</si>
  <si>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</si>
  <si>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</si>
  <si>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</si>
  <si>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</si>
  <si>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</si>
  <si>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</si>
  <si>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</si>
  <si>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</si>
  <si>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</si>
  <si>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</si>
  <si>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</si>
  <si>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</si>
  <si>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</si>
  <si>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</si>
  <si>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</si>
  <si>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</si>
  <si>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</si>
  <si>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</si>
  <si>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</si>
  <si>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</si>
  <si>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</si>
  <si>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</si>
  <si>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</si>
  <si>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</si>
  <si>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</si>
  <si>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</si>
  <si>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</si>
  <si>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</si>
  <si>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</si>
  <si>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</si>
  <si>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</si>
  <si>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</si>
  <si>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</si>
  <si>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</si>
  <si>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</si>
  <si>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</si>
  <si>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</si>
  <si>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</si>
  <si>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</si>
  <si>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</si>
  <si>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</si>
  <si>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</si>
  <si>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</si>
  <si>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</si>
  <si>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</si>
  <si>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</si>
  <si>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</si>
  <si>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</si>
  <si>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</si>
  <si>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</si>
  <si>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</si>
  <si>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</si>
  <si>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</si>
  <si>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</si>
  <si>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</si>
  <si>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</si>
  <si>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</si>
  <si>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</si>
  <si>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</si>
  <si>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</si>
  <si>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</si>
  <si>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</si>
  <si>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</si>
  <si>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</si>
  <si>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</si>
  <si>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</si>
  <si>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</si>
  <si>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</si>
  <si>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</si>
  <si>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</si>
  <si>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</si>
  <si>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</si>
  <si>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</si>
  <si>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</si>
  <si>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</si>
  <si>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</si>
  <si>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</si>
  <si>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</si>
  <si>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</si>
  <si>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</si>
  <si>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</si>
  <si>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</si>
  <si>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</si>
  <si>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</si>
  <si>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</si>
  <si>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</si>
  <si>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</si>
  <si>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</si>
  <si>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</si>
  <si>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</si>
  <si>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</si>
  <si>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</si>
  <si>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</si>
  <si>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</si>
  <si>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</si>
  <si>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</si>
  <si>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</si>
  <si>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</si>
  <si>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</si>
  <si>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</si>
  <si>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</si>
  <si>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</si>
  <si>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</si>
  <si>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</si>
  <si>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</si>
  <si>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</si>
  <si>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</si>
  <si>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</si>
  <si>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</si>
  <si>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</si>
  <si>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</si>
  <si>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</si>
  <si>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</si>
  <si>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</si>
  <si>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</si>
  <si>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</si>
  <si>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</si>
  <si>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</si>
  <si>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</si>
  <si>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</si>
  <si>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</si>
  <si>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</si>
  <si>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</si>
  <si>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</si>
  <si>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</si>
  <si>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</si>
  <si>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</si>
  <si>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</si>
  <si>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</si>
  <si>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</si>
  <si>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</si>
  <si>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</si>
  <si>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</si>
  <si>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</si>
  <si>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</si>
  <si>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</si>
  <si>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</si>
  <si>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</si>
  <si>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</si>
  <si>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</si>
  <si>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</si>
  <si>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</si>
  <si>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</si>
  <si>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</si>
  <si>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</si>
  <si>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</si>
  <si>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</si>
  <si>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</si>
  <si>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</si>
  <si>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</si>
  <si>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</si>
  <si>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</si>
  <si>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</si>
  <si>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</si>
  <si>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</si>
  <si>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</si>
  <si>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</si>
  <si>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</si>
  <si>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</si>
  <si>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</si>
  <si>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</si>
  <si>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</si>
  <si>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</si>
  <si>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</si>
  <si>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</si>
  <si>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</si>
  <si>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</si>
  <si>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</si>
  <si>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</si>
  <si>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</si>
  <si>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</si>
  <si>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</si>
  <si>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</si>
  <si>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</si>
  <si>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</si>
  <si>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</si>
  <si>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</si>
  <si>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</si>
  <si>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</si>
  <si>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</si>
  <si>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</si>
  <si>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</si>
  <si>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</si>
  <si>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</si>
  <si>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</si>
  <si>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</si>
  <si>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</si>
  <si>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</si>
  <si>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</si>
  <si>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</si>
  <si>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</si>
  <si>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</si>
  <si>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</si>
  <si>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</si>
  <si>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</si>
  <si>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</si>
  <si>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</si>
  <si>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</si>
  <si>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</si>
  <si>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</si>
  <si>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</si>
  <si>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</si>
  <si>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</si>
  <si>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</si>
  <si>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</si>
  <si>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</si>
  <si>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</si>
  <si>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</si>
  <si>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</si>
  <si>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</si>
  <si>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</si>
  <si>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</si>
  <si>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</si>
  <si>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</si>
  <si>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</si>
  <si>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</si>
  <si>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</si>
  <si>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</si>
  <si>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</si>
  <si>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</si>
  <si>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</si>
  <si>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</si>
  <si>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</si>
  <si>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</si>
  <si>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</si>
  <si>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</si>
  <si>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</si>
  <si>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</si>
  <si>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</si>
  <si>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</si>
  <si>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</si>
  <si>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</si>
  <si>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</si>
  <si>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</si>
  <si>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</si>
  <si>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</si>
  <si>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</si>
  <si>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</si>
  <si>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</si>
  <si>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</si>
  <si>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</si>
  <si>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</si>
  <si>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</si>
  <si>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</si>
  <si>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</si>
  <si>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</si>
  <si>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</si>
  <si>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</si>
  <si>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</si>
  <si>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</si>
  <si>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</si>
  <si>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</si>
  <si>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</si>
  <si>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</si>
  <si>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</si>
  <si>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</si>
  <si>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</si>
  <si>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</si>
  <si>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</si>
  <si>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</si>
  <si>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</si>
  <si>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</si>
  <si>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</si>
  <si>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</si>
  <si>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</si>
  <si>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</si>
  <si>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</si>
  <si>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</si>
  <si>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</si>
  <si>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</si>
  <si>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</si>
  <si>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</si>
  <si>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</si>
  <si>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</si>
  <si>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</si>
  <si>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</si>
  <si>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</si>
  <si>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</si>
  <si>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</si>
  <si>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</si>
  <si>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</si>
  <si>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</si>
  <si>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</si>
  <si>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</si>
  <si>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</si>
  <si>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</si>
  <si>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</si>
  <si>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</si>
  <si>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</si>
  <si>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</si>
  <si>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</si>
  <si>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</si>
  <si>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</si>
  <si>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</si>
  <si>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</si>
  <si>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</si>
  <si>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</si>
  <si>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</si>
  <si>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</si>
  <si>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</si>
  <si>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</si>
  <si>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</si>
  <si>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</si>
  <si>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</si>
  <si>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</si>
  <si>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</si>
  <si>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</si>
  <si>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</si>
  <si>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</si>
  <si>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</si>
  <si>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</si>
  <si>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</si>
  <si>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</si>
  <si>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</si>
  <si>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</si>
  <si>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</si>
  <si>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</si>
  <si>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</si>
  <si>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</si>
  <si>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</si>
  <si>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</si>
  <si>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</si>
  <si>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</si>
  <si>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</si>
  <si>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</si>
  <si>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</si>
  <si>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</si>
  <si>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</si>
  <si>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</si>
  <si>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</si>
  <si>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</si>
  <si>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</si>
  <si>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</si>
  <si>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</si>
  <si>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</si>
  <si>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</si>
  <si>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</si>
  <si>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</si>
  <si>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</si>
  <si>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</si>
  <si>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</si>
  <si>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</si>
  <si>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</si>
  <si>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</si>
  <si>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</si>
  <si>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</si>
  <si>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</si>
  <si>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</si>
  <si>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</si>
  <si>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</si>
  <si>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</si>
  <si>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</si>
  <si>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</si>
  <si>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</si>
  <si>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</si>
  <si>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</si>
  <si>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</si>
  <si>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</si>
  <si>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</si>
  <si>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</si>
  <si>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</si>
  <si>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</si>
  <si>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</si>
  <si>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</si>
  <si>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</si>
  <si>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</si>
  <si>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</si>
  <si>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</si>
  <si>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</si>
  <si>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</si>
  <si>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</si>
  <si>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</si>
  <si>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</si>
  <si>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</si>
  <si>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</si>
  <si>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</si>
  <si>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</si>
  <si>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</si>
  <si>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</si>
  <si>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</si>
  <si>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</si>
  <si>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</si>
  <si>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</si>
  <si>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</si>
  <si>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</si>
  <si>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</si>
  <si>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</si>
  <si>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</si>
  <si>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</si>
  <si>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</si>
  <si>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</si>
  <si>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</si>
  <si>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</si>
  <si>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</si>
  <si>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</si>
  <si>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</si>
  <si>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</si>
  <si>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</si>
  <si>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</si>
  <si>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</si>
  <si>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</si>
  <si>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</si>
  <si>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</si>
  <si>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</si>
  <si>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</si>
  <si>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</si>
  <si>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</si>
  <si>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</si>
  <si>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</si>
  <si>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</si>
  <si>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</si>
  <si>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</si>
  <si>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</si>
  <si>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</si>
  <si>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</si>
  <si>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</si>
  <si>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</si>
  <si>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</si>
  <si>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</si>
  <si>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</si>
  <si>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</si>
  <si>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</si>
  <si>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</si>
  <si>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</si>
  <si>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</si>
  <si>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</si>
  <si>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</si>
  <si>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</si>
  <si>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</si>
  <si>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</si>
  <si>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</si>
  <si>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</si>
  <si>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</si>
  <si>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</si>
  <si>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</si>
  <si>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</si>
  <si>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</si>
  <si>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</si>
  <si>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</si>
  <si>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</si>
  <si>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</si>
  <si>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</si>
  <si>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</si>
  <si>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</si>
  <si>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</si>
  <si>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</si>
  <si>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</si>
  <si>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</si>
  <si>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</si>
  <si>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</si>
  <si>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</si>
  <si>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</si>
  <si>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</si>
  <si>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</si>
  <si>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</si>
  <si>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</si>
  <si>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</si>
  <si>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</si>
  <si>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</si>
  <si>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</si>
  <si>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</si>
  <si>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</si>
  <si>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</si>
  <si>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</si>
  <si>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</si>
  <si>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</si>
  <si>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</si>
  <si>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</si>
  <si>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</si>
  <si>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</si>
  <si>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</si>
  <si>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</si>
  <si>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</si>
  <si>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</si>
  <si>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</si>
  <si>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</si>
  <si>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</si>
  <si>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</si>
  <si>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</si>
  <si>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</si>
  <si>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</si>
  <si>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</si>
  <si>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</si>
  <si>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</si>
  <si>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</si>
  <si>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</si>
  <si>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</si>
  <si>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</si>
  <si>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</si>
  <si>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</si>
  <si>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</si>
  <si>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</si>
  <si>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</si>
  <si>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</si>
  <si>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</si>
  <si>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</si>
  <si>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</si>
  <si>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</si>
  <si>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</si>
  <si>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</si>
  <si>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</si>
  <si>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</si>
  <si>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</si>
  <si>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</si>
  <si>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</si>
  <si>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</si>
  <si>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</si>
  <si>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</si>
  <si>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</si>
  <si>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</si>
  <si>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</si>
  <si>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</si>
  <si>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</si>
  <si>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</si>
  <si>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</si>
  <si>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</si>
  <si>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</si>
  <si>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</si>
  <si>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</si>
  <si>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</si>
  <si>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</si>
  <si>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</si>
  <si>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</si>
  <si>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</si>
  <si>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</si>
  <si>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</si>
  <si>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</si>
  <si>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</si>
  <si>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</si>
  <si>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</si>
  <si>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</si>
  <si>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</si>
  <si>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</si>
  <si>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</si>
  <si>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</si>
  <si>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</si>
  <si>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</si>
  <si>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</si>
  <si>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</si>
  <si>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</si>
  <si>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</si>
  <si>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</si>
  <si>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</si>
  <si>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</si>
  <si>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</si>
  <si>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</si>
  <si>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</si>
  <si>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</si>
  <si>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</si>
  <si>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</si>
  <si>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</si>
  <si>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</si>
  <si>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</si>
  <si>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</si>
  <si>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</si>
  <si>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</si>
  <si>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</si>
  <si>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</si>
  <si>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</si>
  <si>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</si>
  <si>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</si>
  <si>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</si>
  <si>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</si>
  <si>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</si>
  <si>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</si>
  <si>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</si>
  <si>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</si>
  <si>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</si>
  <si>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</si>
  <si>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</si>
  <si>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</si>
  <si>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</si>
  <si>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</si>
  <si>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</si>
  <si>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</si>
  <si>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</si>
  <si>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</si>
  <si>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</si>
  <si>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</si>
  <si>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</si>
  <si>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</si>
  <si>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</si>
  <si>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</si>
  <si>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</si>
  <si>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</si>
  <si>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</si>
  <si>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</si>
  <si>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</si>
  <si>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</si>
  <si>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</si>
  <si>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</si>
  <si>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</si>
  <si>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</si>
  <si>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</si>
  <si>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</si>
  <si>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</si>
  <si>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</si>
  <si>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</si>
  <si>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</si>
  <si>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</si>
  <si>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</si>
  <si>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</si>
  <si>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</si>
  <si>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</si>
  <si>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</si>
  <si>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</si>
  <si>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</si>
  <si>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</si>
  <si>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</si>
  <si>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</si>
  <si>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</si>
  <si>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</si>
  <si>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</si>
  <si>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</si>
  <si>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</si>
  <si>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</si>
  <si>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</si>
  <si>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</si>
  <si>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</si>
  <si>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</si>
  <si>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</si>
  <si>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</si>
  <si>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</si>
  <si>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</si>
  <si>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</si>
  <si>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</si>
  <si>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</si>
  <si>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</si>
  <si>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</si>
  <si>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</si>
  <si>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</si>
  <si>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</si>
  <si>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</si>
  <si>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</si>
  <si>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</si>
  <si>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</si>
  <si>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</si>
  <si>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</si>
  <si>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</si>
  <si>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</si>
  <si>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</si>
  <si>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</si>
  <si>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</si>
  <si>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</si>
  <si>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</si>
  <si>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</si>
  <si>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</si>
  <si>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</si>
  <si>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</si>
  <si>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</si>
  <si>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</si>
  <si>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</si>
  <si>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</si>
  <si>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</si>
  <si>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</si>
  <si>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</si>
  <si>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</si>
  <si>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</si>
  <si>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</si>
  <si>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</si>
  <si>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</si>
  <si>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</si>
  <si>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</si>
  <si>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</si>
  <si>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</si>
  <si>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</si>
  <si>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</si>
  <si>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</si>
  <si>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</si>
  <si>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</si>
  <si>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</si>
  <si>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</si>
  <si>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</si>
  <si>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</si>
  <si>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</si>
  <si>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</si>
  <si>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</si>
  <si>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</si>
  <si>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</si>
  <si>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</si>
  <si>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</si>
  <si>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</si>
  <si>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</si>
  <si>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</si>
  <si>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</si>
  <si>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</si>
  <si>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</si>
  <si>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</si>
  <si>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</si>
  <si>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</si>
  <si>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</si>
  <si>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</si>
  <si>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</si>
  <si>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</si>
  <si>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</si>
  <si>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</si>
  <si>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</si>
  <si>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</si>
  <si>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</si>
  <si>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</si>
  <si>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</si>
  <si>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</si>
  <si>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</si>
  <si>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</si>
  <si>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</si>
  <si>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</si>
  <si>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</si>
  <si>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</si>
  <si>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</si>
  <si>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</si>
  <si>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</si>
  <si>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</si>
  <si>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</si>
  <si>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</si>
  <si>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</si>
  <si>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</si>
  <si>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</si>
  <si>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</si>
  <si>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</si>
  <si>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</si>
  <si>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</si>
  <si>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</si>
  <si>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</si>
  <si>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</si>
  <si>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</si>
  <si>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</si>
  <si>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</si>
  <si>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</si>
  <si>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</si>
  <si>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</si>
  <si>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</si>
  <si>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</si>
  <si>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</si>
  <si>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</si>
  <si>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</si>
  <si>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</si>
  <si>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</si>
  <si>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</si>
  <si>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</si>
  <si>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</si>
  <si>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</si>
  <si>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</si>
  <si>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</si>
  <si>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</si>
  <si>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</si>
  <si>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</si>
  <si>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</si>
  <si>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</si>
  <si>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</si>
  <si>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</si>
  <si>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</si>
  <si>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</si>
  <si>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</si>
  <si>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</si>
  <si>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</si>
  <si>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</si>
  <si>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</si>
  <si>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</si>
  <si>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</si>
  <si>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</si>
  <si>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</si>
  <si>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</si>
  <si>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</si>
  <si>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</si>
  <si>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</si>
  <si>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</si>
  <si>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</si>
  <si>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</si>
  <si>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</si>
  <si>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</si>
  <si>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</si>
  <si>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</si>
  <si>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</si>
  <si>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</si>
  <si>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</si>
  <si>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</si>
  <si>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</si>
  <si>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</si>
  <si>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</si>
  <si>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</si>
  <si>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</si>
  <si>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</si>
  <si>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</si>
  <si>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</si>
  <si>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</si>
  <si>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</si>
  <si>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</si>
  <si>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</si>
  <si>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</si>
  <si>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</si>
  <si>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</si>
  <si>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</si>
  <si>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</si>
  <si>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</si>
  <si>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</si>
  <si>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</si>
  <si>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</si>
  <si>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</si>
  <si>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</si>
  <si>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</si>
  <si>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</si>
  <si>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</si>
  <si>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</si>
  <si>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</si>
  <si>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</si>
  <si>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</si>
  <si>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</si>
  <si>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</si>
  <si>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</si>
  <si>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</si>
  <si>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</si>
  <si>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</si>
  <si>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</si>
  <si>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</si>
  <si>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</si>
  <si>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</si>
  <si>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</si>
  <si>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</si>
  <si>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</si>
  <si>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</si>
  <si>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</si>
  <si>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</si>
  <si>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</si>
  <si>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</si>
  <si>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</si>
  <si>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</si>
  <si>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</si>
  <si>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</si>
  <si>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</si>
  <si>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</si>
  <si>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</si>
  <si>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</si>
  <si>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</si>
  <si>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</si>
  <si>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</si>
  <si>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</si>
  <si>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</si>
  <si>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</si>
  <si>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</si>
  <si>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</si>
  <si>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</si>
  <si>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</si>
  <si>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</si>
  <si>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</si>
  <si>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</si>
  <si>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</si>
  <si>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</si>
  <si>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</si>
  <si>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</si>
  <si>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</si>
  <si>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</si>
  <si>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</si>
  <si>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</si>
  <si>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</si>
  <si>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</si>
  <si>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</si>
  <si>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</si>
  <si>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</si>
  <si>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</si>
  <si>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</si>
  <si>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</si>
  <si>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</si>
  <si>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</si>
  <si>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</si>
  <si>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</si>
  <si>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</si>
  <si>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</si>
  <si>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</si>
  <si>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</si>
  <si>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</si>
  <si>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</si>
  <si>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</si>
  <si>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</si>
  <si>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</si>
  <si>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</si>
  <si>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</si>
  <si>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</si>
  <si>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</si>
  <si>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</si>
  <si>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</si>
  <si>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</si>
  <si>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</si>
  <si>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</si>
  <si>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</si>
  <si>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</si>
  <si>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</si>
  <si>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</si>
  <si>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</si>
  <si>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</si>
  <si>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</si>
  <si>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</si>
  <si>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</si>
  <si>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</si>
  <si>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</si>
  <si>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</si>
  <si>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</si>
  <si>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</si>
  <si>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</si>
  <si>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</si>
  <si>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</si>
  <si>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</si>
  <si>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</si>
  <si>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</si>
  <si>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</si>
  <si>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</si>
  <si>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</si>
  <si>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</si>
  <si>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</si>
  <si>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</si>
  <si>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</si>
  <si>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</si>
  <si>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</si>
  <si>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</si>
  <si>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</si>
  <si>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</si>
  <si>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</si>
  <si>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</si>
  <si>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</si>
  <si>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</si>
  <si>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</si>
  <si>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</si>
  <si>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</si>
  <si>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</si>
  <si>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</si>
  <si>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</si>
  <si>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</si>
  <si>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</si>
  <si>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</si>
  <si>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</si>
  <si>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</si>
  <si>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</si>
  <si>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</si>
  <si>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</si>
  <si>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</si>
  <si>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</si>
  <si>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</si>
  <si>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</si>
  <si>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</si>
  <si>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</si>
  <si>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</si>
  <si>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</si>
  <si>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</si>
  <si>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</si>
  <si>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</si>
  <si>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</si>
  <si>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</si>
  <si>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</si>
  <si>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</si>
  <si>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</si>
  <si>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</si>
  <si>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</si>
  <si>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</si>
  <si>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</si>
  <si>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</si>
  <si>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</si>
  <si>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</si>
  <si>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</si>
  <si>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</si>
  <si>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</si>
  <si>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</si>
  <si>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</si>
  <si>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</si>
  <si>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</si>
  <si>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</si>
  <si>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</si>
  <si>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</si>
  <si>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</si>
  <si>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</si>
  <si>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</si>
  <si>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</si>
  <si>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</si>
  <si>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</si>
  <si>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</si>
  <si>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</si>
  <si>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</si>
  <si>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</si>
  <si>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</si>
  <si>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</si>
  <si>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</si>
  <si>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</si>
  <si>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</si>
  <si>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</si>
  <si>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</si>
  <si>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</si>
  <si>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</si>
  <si>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</si>
  <si>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</si>
  <si>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</si>
  <si>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</si>
  <si>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</si>
  <si>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</si>
  <si>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</si>
  <si>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</si>
  <si>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</si>
  <si>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</si>
  <si>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</si>
  <si>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</si>
  <si>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</si>
  <si>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</si>
  <si>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</si>
  <si>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</si>
  <si>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</si>
  <si>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</si>
  <si>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</si>
  <si>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</si>
  <si>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</si>
  <si>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</si>
  <si>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</si>
  <si>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</si>
  <si>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</si>
  <si>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</si>
  <si>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</si>
  <si>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</si>
  <si>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</si>
  <si>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</si>
  <si>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</si>
  <si>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</si>
  <si>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</si>
  <si>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</si>
  <si>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</si>
  <si>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</si>
  <si>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</si>
  <si>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</si>
  <si>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</si>
  <si>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</si>
  <si>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</si>
  <si>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</si>
  <si>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</si>
  <si>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</si>
  <si>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</si>
  <si>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</si>
  <si>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</si>
  <si>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</si>
  <si>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</si>
  <si>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</si>
  <si>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</si>
  <si>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</si>
  <si>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</si>
  <si>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</si>
  <si>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</si>
  <si>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</si>
  <si>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</si>
  <si>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</si>
  <si>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</si>
  <si>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</si>
  <si>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</si>
  <si>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</si>
  <si>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</si>
  <si>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</si>
  <si>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</si>
  <si>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</si>
  <si>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</si>
  <si>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</si>
  <si>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</si>
  <si>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</si>
  <si>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</si>
  <si>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</si>
  <si>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</si>
  <si>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</si>
  <si>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</si>
  <si>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</si>
  <si>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</si>
  <si>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</si>
  <si>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</si>
  <si>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</si>
  <si>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</si>
  <si>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</si>
  <si>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</si>
  <si>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</si>
  <si>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</si>
  <si>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</si>
  <si>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</si>
  <si>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</si>
  <si>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</si>
  <si>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</si>
  <si>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</si>
  <si>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</si>
  <si>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</si>
  <si>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</si>
  <si>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</si>
  <si>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</si>
  <si>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</si>
  <si>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</si>
  <si>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</si>
  <si>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</si>
  <si>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</si>
  <si>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</si>
  <si>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</si>
  <si>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</si>
  <si>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</si>
  <si>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</si>
  <si>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</si>
  <si>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</si>
  <si>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</si>
  <si>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</si>
  <si>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</si>
  <si>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</si>
  <si>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</si>
  <si>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</si>
  <si>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</si>
  <si>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</si>
  <si>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</si>
  <si>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</si>
  <si>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</si>
  <si>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</si>
  <si>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</si>
  <si>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</si>
  <si>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</si>
  <si>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</si>
  <si>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</si>
  <si>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</si>
  <si>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</si>
  <si>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</si>
  <si>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</si>
  <si>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</si>
  <si>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</si>
  <si>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</si>
  <si>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</si>
  <si>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</si>
  <si>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</si>
  <si>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</si>
  <si>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</si>
  <si>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</si>
  <si>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</si>
  <si>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</si>
  <si>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</si>
  <si>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</si>
  <si>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</si>
  <si>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</si>
  <si>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</si>
  <si>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</si>
  <si>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</si>
  <si>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</si>
  <si>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</si>
  <si>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</si>
  <si>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</si>
  <si>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</si>
  <si>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</si>
  <si>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</si>
  <si>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</si>
  <si>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</si>
  <si>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</si>
  <si>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</si>
  <si>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</si>
  <si>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</si>
  <si>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</si>
  <si>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</si>
  <si>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</si>
  <si>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</si>
  <si>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</si>
  <si>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</si>
  <si>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</si>
  <si>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</si>
  <si>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</si>
  <si>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</si>
  <si>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</si>
  <si>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</si>
  <si>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</si>
  <si>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</si>
  <si>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</si>
  <si>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</si>
  <si>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</si>
  <si>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</si>
  <si>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</si>
  <si>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</si>
  <si>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</si>
  <si>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</si>
  <si>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</si>
  <si>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</si>
  <si>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</si>
  <si>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</si>
  <si>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</si>
  <si>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</si>
  <si>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</si>
  <si>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</si>
  <si>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</si>
  <si>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</si>
  <si>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</si>
  <si>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</si>
  <si>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</si>
  <si>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</si>
  <si>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</si>
  <si>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</si>
  <si>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</si>
  <si>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</si>
  <si>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</si>
  <si>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</si>
  <si>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</si>
  <si>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</si>
  <si>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</si>
  <si>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</si>
  <si>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</si>
  <si>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</si>
  <si>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</si>
  <si>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</si>
  <si>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</si>
  <si>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</si>
  <si>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</si>
  <si>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</si>
  <si>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</si>
  <si>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</si>
  <si>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</si>
  <si>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</si>
  <si>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</si>
  <si>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</si>
  <si>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</si>
  <si>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</si>
  <si>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</si>
  <si>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</si>
  <si>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</si>
  <si>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</si>
  <si>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</si>
  <si>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</si>
  <si>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</si>
  <si>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</si>
  <si>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</si>
  <si>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</si>
  <si>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</si>
  <si>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</si>
  <si>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</si>
  <si>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</si>
  <si>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</si>
  <si>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</si>
  <si>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</si>
  <si>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</si>
  <si>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</si>
  <si>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</si>
  <si>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</si>
  <si>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</si>
  <si>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</si>
  <si>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</si>
  <si>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</si>
  <si>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</si>
  <si>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</si>
  <si>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</si>
  <si>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</si>
  <si>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</si>
  <si>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</si>
  <si>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</si>
  <si>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</si>
  <si>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</si>
  <si>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</si>
  <si>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</si>
  <si>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</si>
  <si>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</si>
  <si>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</si>
  <si>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</si>
  <si>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</si>
  <si>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</si>
  <si>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</si>
  <si>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</si>
  <si>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</si>
  <si>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</si>
  <si>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</si>
  <si>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</si>
  <si>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</si>
  <si>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</si>
  <si>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</si>
  <si>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</si>
  <si>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</si>
  <si>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</si>
  <si>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</si>
  <si>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</si>
  <si>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</si>
  <si>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</si>
  <si>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</si>
  <si>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</si>
  <si>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</si>
  <si>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</si>
  <si>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</si>
  <si>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</si>
  <si>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</si>
  <si>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</si>
  <si>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</si>
  <si>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</si>
  <si>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</si>
  <si>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</si>
  <si>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</si>
  <si>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</si>
  <si>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</si>
  <si>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</si>
  <si>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</si>
  <si>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</si>
  <si>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</si>
  <si>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</si>
  <si>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</si>
  <si>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</si>
  <si>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</si>
  <si>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</si>
  <si>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</si>
  <si>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</si>
  <si>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</si>
  <si>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</si>
  <si>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</si>
  <si>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</si>
  <si>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</si>
  <si>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</si>
  <si>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</si>
  <si>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</si>
  <si>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</si>
  <si>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</si>
  <si>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</si>
  <si>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</si>
  <si>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</si>
  <si>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</si>
  <si>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</si>
  <si>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</si>
  <si>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</si>
  <si>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</si>
  <si>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</si>
  <si>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</si>
  <si>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</si>
  <si>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</si>
  <si>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</si>
  <si>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</si>
  <si>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</si>
  <si>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</si>
  <si>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</si>
  <si>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</si>
  <si>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</si>
  <si>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</si>
  <si>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</si>
  <si>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</si>
  <si>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</si>
  <si>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</si>
  <si>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</si>
  <si>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</si>
  <si>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</si>
  <si>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</si>
  <si>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</si>
  <si>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</si>
  <si>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</si>
  <si>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</si>
  <si>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</si>
  <si>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</si>
  <si>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</si>
  <si>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</si>
  <si>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</si>
  <si>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</si>
  <si>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</si>
  <si>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</si>
  <si>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</si>
  <si>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</si>
  <si>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</si>
  <si>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</si>
  <si>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</si>
  <si>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</si>
  <si>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</si>
  <si>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</si>
  <si>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</si>
  <si>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</si>
  <si>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</si>
  <si>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</si>
  <si>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</si>
  <si>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</si>
  <si>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</si>
  <si>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</si>
  <si>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</si>
  <si>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</si>
  <si>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</si>
  <si>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</si>
  <si>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</si>
  <si>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</si>
  <si>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</si>
  <si>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</si>
  <si>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</si>
  <si>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</si>
  <si>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</si>
  <si>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</si>
  <si>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</si>
  <si>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</si>
  <si>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</si>
  <si>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</si>
  <si>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</si>
  <si>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</si>
  <si>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</si>
  <si>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</si>
  <si>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</si>
  <si>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</si>
  <si>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</si>
  <si>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</si>
  <si>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</si>
  <si>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</si>
  <si>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</si>
  <si>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</si>
  <si>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</si>
  <si>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</si>
  <si>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</si>
  <si>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</si>
  <si>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</si>
  <si>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</si>
  <si>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</si>
  <si>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</si>
  <si>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</si>
  <si>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</si>
  <si>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</si>
  <si>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</si>
  <si>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</si>
  <si>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</si>
  <si>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</si>
  <si>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</si>
  <si>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</si>
  <si>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</si>
  <si>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</si>
  <si>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</si>
  <si>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</si>
  <si>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</si>
  <si>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</si>
  <si>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</si>
  <si>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</si>
  <si>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</si>
  <si>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</si>
  <si>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</si>
  <si>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</si>
  <si>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</si>
  <si>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</si>
  <si>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</si>
  <si>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</si>
  <si>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</si>
  <si>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</si>
  <si>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</si>
  <si>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</si>
  <si>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</si>
  <si>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</si>
  <si>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</si>
  <si>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</si>
  <si>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</si>
  <si>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</si>
  <si>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</si>
  <si>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</si>
  <si>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</si>
  <si>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</si>
  <si>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</si>
  <si>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</si>
  <si>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</si>
  <si>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</si>
  <si>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</si>
  <si>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</si>
  <si>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</si>
  <si>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</si>
  <si>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</si>
  <si>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</si>
  <si>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</si>
  <si>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</si>
  <si>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</si>
  <si>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</si>
  <si>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</si>
  <si>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</si>
  <si>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</si>
  <si>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</si>
  <si>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</si>
  <si>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</si>
  <si>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</si>
  <si>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</si>
  <si>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</si>
  <si>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</si>
  <si>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</si>
  <si>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</si>
  <si>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</si>
  <si>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</si>
  <si>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</si>
  <si>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</si>
  <si>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</si>
  <si>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</si>
  <si>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</si>
  <si>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</si>
  <si>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</si>
  <si>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</si>
  <si>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</si>
  <si>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</si>
  <si>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</si>
  <si>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</si>
  <si>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</si>
  <si>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</si>
  <si>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</si>
  <si>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</si>
  <si>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</si>
  <si>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</si>
  <si>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</si>
  <si>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</si>
  <si>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</si>
  <si>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</si>
  <si>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</si>
  <si>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</si>
  <si>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</si>
  <si>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</si>
  <si>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</si>
  <si>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</si>
  <si>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</si>
  <si>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</si>
  <si>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</si>
  <si>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</si>
  <si>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</si>
  <si>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</si>
  <si>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</si>
  <si>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</si>
  <si>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</si>
  <si>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</si>
  <si>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</si>
  <si>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</si>
  <si>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</si>
  <si>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</si>
  <si>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</si>
  <si>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</si>
  <si>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</si>
  <si>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</si>
  <si>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</si>
  <si>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</si>
  <si>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</si>
  <si>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</si>
  <si>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</si>
  <si>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</si>
  <si>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</si>
  <si>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</si>
  <si>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</si>
  <si>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</si>
  <si>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</si>
  <si>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</si>
  <si>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</si>
  <si>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</si>
  <si>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</si>
  <si>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</si>
  <si>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</si>
  <si>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</si>
  <si>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</si>
  <si>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</si>
  <si>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</si>
  <si>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</si>
  <si>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</si>
  <si>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</si>
  <si>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</si>
  <si>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</si>
  <si>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</si>
  <si>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</si>
  <si>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</si>
  <si>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</si>
  <si>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</si>
  <si>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</si>
  <si>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</si>
  <si>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</si>
  <si>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</si>
  <si>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</si>
  <si>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</si>
  <si>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</si>
  <si>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</si>
  <si>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</si>
  <si>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</si>
  <si>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</si>
  <si>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</si>
  <si>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</si>
  <si>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</si>
  <si>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</si>
  <si>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</si>
  <si>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</si>
  <si>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</si>
  <si>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</si>
  <si>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</si>
  <si>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</si>
  <si>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</si>
  <si>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</si>
  <si>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</si>
  <si>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</si>
  <si>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</si>
  <si>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</si>
  <si>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</si>
  <si>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</si>
  <si>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</si>
  <si>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</si>
  <si>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</si>
  <si>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</si>
  <si>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</si>
  <si>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</si>
  <si>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</si>
  <si>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</si>
  <si>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</si>
  <si>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</si>
  <si>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</si>
  <si>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</si>
  <si>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</si>
  <si>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</si>
  <si>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</si>
  <si>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</si>
  <si>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</si>
  <si>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</si>
  <si>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</si>
  <si>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</si>
  <si>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</si>
  <si>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</si>
  <si>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</si>
  <si>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</si>
  <si>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</si>
  <si>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</si>
  <si>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</si>
  <si>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</si>
  <si>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</si>
  <si>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</si>
  <si>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</si>
  <si>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</si>
  <si>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</si>
  <si>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</si>
  <si>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</si>
  <si>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</si>
  <si>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</si>
  <si>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</si>
  <si>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</si>
  <si>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</si>
  <si>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</si>
  <si>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</si>
  <si>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</si>
  <si>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</si>
  <si>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</si>
  <si>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</si>
  <si>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</si>
  <si>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</si>
  <si>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</si>
  <si>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</si>
  <si>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</si>
  <si>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</si>
  <si>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</si>
  <si>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</si>
  <si>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</si>
  <si>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</si>
  <si>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</si>
  <si>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</si>
  <si>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</si>
  <si>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</si>
  <si>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</si>
  <si>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</si>
  <si>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</si>
  <si>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</si>
  <si>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</si>
  <si>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</si>
  <si>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</si>
  <si>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</si>
  <si>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</si>
  <si>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</si>
  <si>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</si>
  <si>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</si>
  <si>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</si>
  <si>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</si>
  <si>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</si>
  <si>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</si>
  <si>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</si>
  <si>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</si>
  <si>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</si>
  <si>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</si>
  <si>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</si>
  <si>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</si>
  <si>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</si>
  <si>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</si>
  <si>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</si>
  <si>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</si>
  <si>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</si>
  <si>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</si>
  <si>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</si>
  <si>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</si>
  <si>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</si>
  <si>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</si>
  <si>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</si>
  <si>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</si>
  <si>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</si>
  <si>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</si>
  <si>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</si>
  <si>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</si>
  <si>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</si>
  <si>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</si>
  <si>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</si>
  <si>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</si>
  <si>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</si>
  <si>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</si>
  <si>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</si>
  <si>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</si>
  <si>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</si>
  <si>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</si>
  <si>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</si>
  <si>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</si>
  <si>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</si>
  <si>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</si>
  <si>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</si>
  <si>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</si>
  <si>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</si>
  <si>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</si>
  <si>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</si>
  <si>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</si>
  <si>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</si>
  <si>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</si>
  <si>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</si>
  <si>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</si>
  <si>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</si>
  <si>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</si>
  <si>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</si>
  <si>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</si>
  <si>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</si>
  <si>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</si>
  <si>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</si>
  <si>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</si>
  <si>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</si>
  <si>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</si>
  <si>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</si>
  <si>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</si>
  <si>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</si>
  <si>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</si>
  <si>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</si>
  <si>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</si>
  <si>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</si>
  <si>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</si>
  <si>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</si>
  <si>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</si>
  <si>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</si>
  <si>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</si>
  <si>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</si>
  <si>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</si>
  <si>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</si>
  <si>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</si>
  <si>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</si>
  <si>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</si>
  <si>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</si>
  <si>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</si>
  <si>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</si>
  <si>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</si>
  <si>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</si>
  <si>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</si>
  <si>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</si>
  <si>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</si>
  <si>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</si>
  <si>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</si>
  <si>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</si>
  <si>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</si>
  <si>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</si>
  <si>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</si>
  <si>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</si>
  <si>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</si>
  <si>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</si>
  <si>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</si>
  <si>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</si>
  <si>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</si>
  <si>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</si>
  <si>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</si>
  <si>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</si>
  <si>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</si>
  <si>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</si>
  <si>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</si>
  <si>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</si>
  <si>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</si>
  <si>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</si>
  <si>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</si>
  <si>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</si>
  <si>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</si>
  <si>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</si>
  <si>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</si>
  <si>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</si>
  <si>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</si>
  <si>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</si>
  <si>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</si>
  <si>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</si>
  <si>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</si>
  <si>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</si>
  <si>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</si>
  <si>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</si>
  <si>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</si>
  <si>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</si>
  <si>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</si>
  <si>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</si>
  <si>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</si>
  <si>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</si>
  <si>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</si>
  <si>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</si>
  <si>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</si>
  <si>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</si>
  <si>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</si>
  <si>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</si>
  <si>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</si>
  <si>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</si>
  <si>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</si>
  <si>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</si>
  <si>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</si>
  <si>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</si>
  <si>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</si>
  <si>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</si>
  <si>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</si>
  <si>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</si>
  <si>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</si>
  <si>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</si>
  <si>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</si>
  <si>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</si>
  <si>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</si>
  <si>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</si>
  <si>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</si>
  <si>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</si>
  <si>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</si>
  <si>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</si>
  <si>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</si>
  <si>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</si>
  <si>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</si>
  <si>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</si>
  <si>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</si>
  <si>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</si>
  <si>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</si>
  <si>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</si>
  <si>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</si>
  <si>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</si>
  <si>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</si>
  <si>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</si>
  <si>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</si>
  <si>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</si>
  <si>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</si>
  <si>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</si>
  <si>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</si>
  <si>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</si>
  <si>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</si>
  <si>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</si>
  <si>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</si>
  <si>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</si>
  <si>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</si>
  <si>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</si>
  <si>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</si>
  <si>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</si>
  <si>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</si>
  <si>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</si>
  <si>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</si>
  <si>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</si>
  <si>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</si>
  <si>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</si>
  <si>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</si>
  <si>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</si>
  <si>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</si>
  <si>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</si>
  <si>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</si>
  <si>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</si>
  <si>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</si>
  <si>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</si>
  <si>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</si>
  <si>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</si>
  <si>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</si>
  <si>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</si>
  <si>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</si>
  <si>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</si>
  <si>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</si>
  <si>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</si>
  <si>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</si>
  <si>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</si>
  <si>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</si>
  <si>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</si>
  <si>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</si>
  <si>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</si>
  <si>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</si>
  <si>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</si>
  <si>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</si>
  <si>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</si>
  <si>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</si>
  <si>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</si>
  <si>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</si>
  <si>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</si>
  <si>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</si>
  <si>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</si>
  <si>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</si>
  <si>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</si>
  <si>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</si>
  <si>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</si>
  <si>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</si>
  <si>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</si>
  <si>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</si>
  <si>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</si>
  <si>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</si>
  <si>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</si>
  <si>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</si>
  <si>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</si>
  <si>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</si>
  <si>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</si>
  <si>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</si>
  <si>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</si>
  <si>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</si>
  <si>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</si>
  <si>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</si>
  <si>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</si>
  <si>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</si>
  <si>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</si>
  <si>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</si>
  <si>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</si>
  <si>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</si>
  <si>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</si>
  <si>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</si>
  <si>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</si>
  <si>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</si>
  <si>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</si>
  <si>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</si>
  <si>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</si>
  <si>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</si>
  <si>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</si>
  <si>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</si>
  <si>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</si>
  <si>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</si>
  <si>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</si>
  <si>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</si>
  <si>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</si>
  <si>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</si>
  <si>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</si>
  <si>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</si>
  <si>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</si>
  <si>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</si>
  <si>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</si>
  <si>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</si>
  <si>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</si>
  <si>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</si>
  <si>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</si>
  <si>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</si>
  <si>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</si>
  <si>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</si>
  <si>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</si>
  <si>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</si>
  <si>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</si>
  <si>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</si>
  <si>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</si>
  <si>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</si>
  <si>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</si>
  <si>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</si>
  <si>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</si>
  <si>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</si>
  <si>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</si>
  <si>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</si>
  <si>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</si>
  <si>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</si>
  <si>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</si>
  <si>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</si>
  <si>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</si>
  <si>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</si>
  <si>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</si>
  <si>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</si>
  <si>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</si>
  <si>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</si>
  <si>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</si>
  <si>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</si>
  <si>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</si>
  <si>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</si>
  <si>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</si>
  <si>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</si>
  <si>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</si>
  <si>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</si>
  <si>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</si>
  <si>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</si>
  <si>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</si>
  <si>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</si>
  <si>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</si>
  <si>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</si>
  <si>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</si>
  <si>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</si>
  <si>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</si>
  <si>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</si>
  <si>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</si>
  <si>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</si>
  <si>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</si>
  <si>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</si>
  <si>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</si>
  <si>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</si>
  <si>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</si>
  <si>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</si>
  <si>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</si>
  <si>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</si>
  <si>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</si>
  <si>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</si>
  <si>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</si>
  <si>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</si>
  <si>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</si>
  <si>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</si>
  <si>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</si>
  <si>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</si>
  <si>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</si>
  <si>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</si>
  <si>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</si>
  <si>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</si>
  <si>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</si>
  <si>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</si>
  <si>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</si>
  <si>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</si>
  <si>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</si>
  <si>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</si>
  <si>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</si>
  <si>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</si>
  <si>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</si>
  <si>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</si>
  <si>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</si>
  <si>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</si>
  <si>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</si>
  <si>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</si>
  <si>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</si>
  <si>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</si>
  <si>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</si>
  <si>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</si>
  <si>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</si>
  <si>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</si>
  <si>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</si>
  <si>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</si>
  <si>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</si>
  <si>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</si>
  <si>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</si>
  <si>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</si>
  <si>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</si>
  <si>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</si>
  <si>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</si>
  <si>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</si>
  <si>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</si>
  <si>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</si>
  <si>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</si>
  <si>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</si>
  <si>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</si>
  <si>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</si>
  <si>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</si>
  <si>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</si>
  <si>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</si>
  <si>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</si>
  <si>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</si>
  <si>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</si>
  <si>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</si>
  <si>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</si>
  <si>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</si>
  <si>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</si>
  <si>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</si>
  <si>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</si>
  <si>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</si>
  <si>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</si>
  <si>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</si>
  <si>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</si>
  <si>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</si>
  <si>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</si>
  <si>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</si>
  <si>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</si>
  <si>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</si>
  <si>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</si>
  <si>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</si>
  <si>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</si>
  <si>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</si>
  <si>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</si>
  <si>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</si>
  <si>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</si>
  <si>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</si>
  <si>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</si>
  <si>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</si>
  <si>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</si>
  <si>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</si>
  <si>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</si>
  <si>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</si>
  <si>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</si>
  <si>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</si>
  <si>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</si>
  <si>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</si>
  <si>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</si>
  <si>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</si>
  <si>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</si>
  <si>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</si>
  <si>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</si>
  <si>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</si>
  <si>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</si>
  <si>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</si>
  <si>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</si>
  <si>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</si>
  <si>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</si>
  <si>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</si>
  <si>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</si>
  <si>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</si>
  <si>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</si>
  <si>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</si>
  <si>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</si>
  <si>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</si>
  <si>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</si>
  <si>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</si>
  <si>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</si>
  <si>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</si>
  <si>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</si>
  <si>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</si>
  <si>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</si>
  <si>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</si>
  <si>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</si>
  <si>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</si>
  <si>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</si>
  <si>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</si>
  <si>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</si>
  <si>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</si>
  <si>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</si>
  <si>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</si>
  <si>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</si>
  <si>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</si>
  <si>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</si>
  <si>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</si>
  <si>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</si>
  <si>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</si>
  <si>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</si>
  <si>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</si>
  <si>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</si>
  <si>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</si>
  <si>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</si>
  <si>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</si>
  <si>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</si>
  <si>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</si>
  <si>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</si>
  <si>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</si>
  <si>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</si>
  <si>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</si>
  <si>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</si>
  <si>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</si>
  <si>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</si>
  <si>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</si>
  <si>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</si>
  <si>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</si>
  <si>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</si>
  <si>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</si>
  <si>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</si>
  <si>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</si>
  <si>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</si>
  <si>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</si>
  <si>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</si>
  <si>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</si>
  <si>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</si>
  <si>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</si>
  <si>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</si>
  <si>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</si>
  <si>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</si>
  <si>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</si>
  <si>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</si>
  <si>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</si>
  <si>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</si>
  <si>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</si>
  <si>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</si>
  <si>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</si>
  <si>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</si>
  <si>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</si>
  <si>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</si>
  <si>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</si>
  <si>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</si>
  <si>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</si>
  <si>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</si>
  <si>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</si>
  <si>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</si>
  <si>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</si>
  <si>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</si>
  <si>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</si>
  <si>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</si>
  <si>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</si>
  <si>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</si>
  <si>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</si>
  <si>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</si>
  <si>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</si>
  <si>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</si>
  <si>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</si>
  <si>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</si>
  <si>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</si>
  <si>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</si>
  <si>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</si>
  <si>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</si>
  <si>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</si>
  <si>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</si>
  <si>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</si>
  <si>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</si>
  <si>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</si>
  <si>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</si>
  <si>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</si>
  <si>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</si>
  <si>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</si>
  <si>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</si>
  <si>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</si>
  <si>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</si>
  <si>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</si>
  <si>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</si>
  <si>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</si>
  <si>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</si>
  <si>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</si>
  <si>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</si>
  <si>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</si>
  <si>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</si>
  <si>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</si>
  <si>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</si>
  <si>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</si>
  <si>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</si>
  <si>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</si>
  <si>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</si>
  <si>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</si>
  <si>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</si>
  <si>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</si>
  <si>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</si>
  <si>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</si>
  <si>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</si>
  <si>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</si>
  <si>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</si>
  <si>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</si>
  <si>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</si>
  <si>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</si>
  <si>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</si>
  <si>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</si>
  <si>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</si>
  <si>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</si>
  <si>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</si>
  <si>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</si>
  <si>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</si>
  <si>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</si>
  <si>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</si>
  <si>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</si>
  <si>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</si>
  <si>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</si>
  <si>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</si>
  <si>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</si>
  <si>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</si>
  <si>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</si>
  <si>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</si>
  <si>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</si>
  <si>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</si>
  <si>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</si>
  <si>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</si>
  <si>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</si>
  <si>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</si>
  <si>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</si>
  <si>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</si>
  <si>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</si>
  <si>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</si>
  <si>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</si>
  <si>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</si>
  <si>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</si>
  <si>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</si>
  <si>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</si>
  <si>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</si>
  <si>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</si>
  <si>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</si>
  <si>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</si>
  <si>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</si>
  <si>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</si>
  <si>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</si>
  <si>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</si>
  <si>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</si>
  <si>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</si>
  <si>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</si>
  <si>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</si>
  <si>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</si>
  <si>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</si>
  <si>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</si>
  <si>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</si>
  <si>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</si>
  <si>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</si>
  <si>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</si>
  <si>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</si>
  <si>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</si>
  <si>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</si>
  <si>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</si>
  <si>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</si>
  <si>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</si>
  <si>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</si>
  <si>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</si>
  <si>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</si>
  <si>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</si>
  <si>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</si>
  <si>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</si>
  <si>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</si>
  <si>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</si>
  <si>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</si>
  <si>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</si>
  <si>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</si>
  <si>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</si>
  <si>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</si>
  <si>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</si>
  <si>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</si>
  <si>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</si>
  <si>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</si>
  <si>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</si>
  <si>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</si>
  <si>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</si>
  <si>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</si>
  <si>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</si>
  <si>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</si>
  <si>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</si>
  <si>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</si>
  <si>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</si>
  <si>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</si>
  <si>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</si>
  <si>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</si>
  <si>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</si>
  <si>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</si>
  <si>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</si>
  <si>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</si>
  <si>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</si>
  <si>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</si>
  <si>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</si>
  <si>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</si>
  <si>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</si>
  <si>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</si>
  <si>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</si>
  <si>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</si>
  <si>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</si>
  <si>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</si>
  <si>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</si>
  <si>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</si>
  <si>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</si>
  <si>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</si>
  <si>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</si>
  <si>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</si>
  <si>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</si>
  <si>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</si>
  <si>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</si>
  <si>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</si>
  <si>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</si>
  <si>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</si>
  <si>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</si>
  <si>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</si>
  <si>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</si>
  <si>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</si>
  <si>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</si>
  <si>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</si>
  <si>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</si>
  <si>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</si>
  <si>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</si>
  <si>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</si>
  <si>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</si>
  <si>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</si>
  <si>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</si>
  <si>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</si>
  <si>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</si>
  <si>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</si>
  <si>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</si>
  <si>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</si>
  <si>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</si>
  <si>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</si>
  <si>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</si>
  <si>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</si>
  <si>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</si>
  <si>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</si>
  <si>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</si>
  <si>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</si>
  <si>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</si>
  <si>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</si>
  <si>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</si>
  <si>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</si>
  <si>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</si>
  <si>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</si>
  <si>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</si>
  <si>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</si>
  <si>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</si>
  <si>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</si>
  <si>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</si>
  <si>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</si>
  <si>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</si>
  <si>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</si>
  <si>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</si>
  <si>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</si>
  <si>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</si>
  <si>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</si>
  <si>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</si>
  <si>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</si>
  <si>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</si>
  <si>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</si>
  <si>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</si>
  <si>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</si>
  <si>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</si>
  <si>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</si>
  <si>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</si>
  <si>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</si>
  <si>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</si>
  <si>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</si>
  <si>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</si>
  <si>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</si>
  <si>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</si>
  <si>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</si>
  <si>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</si>
  <si>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</si>
  <si>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</si>
  <si>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</si>
  <si>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</si>
  <si>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</si>
  <si>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</si>
  <si>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</si>
  <si>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</si>
  <si>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</si>
  <si>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</si>
  <si>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</si>
  <si>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</si>
  <si>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</si>
  <si>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</si>
  <si>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</si>
  <si>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</si>
  <si>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</si>
  <si>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</si>
  <si>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</si>
  <si>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</si>
  <si>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</si>
  <si>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</si>
  <si>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</si>
  <si>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</si>
  <si>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</si>
  <si>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</si>
  <si>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</si>
  <si>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</si>
  <si>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</si>
  <si>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</si>
  <si>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</si>
  <si>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</si>
  <si>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</si>
  <si>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</si>
  <si>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</si>
  <si>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</si>
  <si>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</si>
  <si>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</si>
  <si>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</si>
  <si>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</si>
  <si>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</si>
  <si>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</si>
  <si>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</si>
  <si>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</si>
  <si>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</si>
  <si>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</si>
  <si>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</si>
  <si>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</si>
  <si>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</si>
  <si>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</si>
  <si>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</si>
  <si>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</si>
  <si>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</si>
  <si>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</si>
  <si>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</si>
  <si>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</si>
  <si>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</si>
  <si>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</si>
  <si>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</si>
  <si>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</si>
  <si>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</si>
  <si>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</si>
  <si>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</si>
  <si>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</si>
  <si>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</si>
  <si>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</si>
  <si>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</si>
  <si>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</si>
  <si>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</si>
  <si>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</si>
  <si>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</si>
  <si>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</si>
  <si>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</si>
  <si>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</si>
  <si>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</si>
  <si>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</si>
  <si>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</si>
  <si>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</si>
  <si>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</si>
  <si>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</si>
  <si>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</si>
  <si>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</si>
  <si>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</si>
  <si>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</si>
  <si>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</si>
  <si>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</si>
  <si>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</si>
  <si>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</si>
  <si>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</si>
  <si>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</si>
  <si>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</si>
  <si>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</si>
  <si>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</si>
  <si>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</si>
  <si>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</si>
  <si>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</si>
  <si>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</si>
  <si>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</si>
  <si>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</si>
  <si>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</si>
  <si>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</si>
  <si>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</si>
  <si>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</si>
  <si>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</si>
  <si>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</si>
  <si>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</si>
  <si>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</si>
  <si>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</si>
  <si>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</si>
  <si>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</si>
  <si>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</si>
  <si>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</si>
  <si>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</si>
  <si>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</si>
  <si>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</si>
  <si>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</si>
  <si>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</si>
  <si>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</si>
  <si>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</si>
  <si>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</si>
  <si>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</si>
  <si>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</si>
  <si>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</si>
  <si>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</si>
  <si>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</si>
  <si>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</si>
  <si>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</si>
  <si>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</si>
  <si>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</si>
  <si>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</si>
  <si>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</si>
  <si>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</si>
  <si>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</si>
  <si>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</si>
  <si>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</si>
  <si>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</si>
  <si>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</si>
  <si>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</si>
  <si>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</si>
  <si>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</si>
  <si>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</si>
  <si>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</si>
  <si>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</si>
  <si>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</si>
  <si>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</si>
  <si>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</si>
  <si>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</si>
  <si>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</si>
  <si>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</si>
  <si>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</si>
  <si>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</si>
  <si>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</si>
  <si>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</si>
  <si>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</si>
  <si>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</si>
  <si>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</si>
  <si>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</si>
  <si>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</si>
  <si>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</si>
  <si>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</si>
  <si>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</si>
  <si>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</si>
  <si>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</si>
  <si>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</si>
  <si>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</si>
  <si>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</si>
  <si>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</si>
  <si>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</si>
  <si>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</si>
  <si>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</si>
  <si>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</si>
  <si>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</si>
  <si>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</si>
  <si>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</si>
  <si>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</si>
  <si>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</si>
  <si>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</si>
  <si>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</si>
  <si>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</si>
  <si>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</si>
  <si>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</si>
  <si>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</si>
  <si>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</si>
  <si>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</si>
  <si>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</si>
  <si>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</si>
  <si>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</si>
  <si>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</si>
  <si>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</si>
  <si>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</si>
  <si>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</si>
  <si>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</si>
  <si>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</si>
  <si>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</si>
  <si>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</si>
  <si>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</si>
  <si>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</si>
  <si>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</si>
  <si>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</si>
  <si>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</si>
  <si>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</si>
  <si>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</si>
  <si>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</si>
  <si>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</si>
  <si>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</si>
  <si>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</si>
  <si>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</si>
  <si>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</si>
  <si>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</si>
  <si>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</si>
  <si>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</si>
  <si>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</si>
  <si>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</si>
  <si>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</si>
  <si>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</si>
  <si>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</si>
  <si>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</si>
  <si>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</si>
  <si>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</si>
  <si>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</si>
  <si>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</si>
  <si>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</si>
  <si>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</si>
  <si>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</si>
  <si>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</si>
  <si>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</si>
  <si>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</si>
  <si>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</si>
  <si>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</si>
  <si>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</si>
  <si>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</si>
  <si>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</si>
  <si>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</si>
  <si>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</si>
  <si>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</si>
  <si>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</si>
  <si>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</si>
  <si>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</si>
  <si>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</si>
  <si>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</si>
  <si>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</si>
  <si>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</si>
  <si>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</si>
  <si>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</si>
  <si>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</si>
  <si>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</si>
  <si>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</si>
  <si>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</si>
  <si>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</si>
  <si>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</si>
  <si>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</si>
  <si>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</si>
  <si>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</si>
  <si>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</si>
  <si>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</si>
  <si>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</si>
  <si>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</si>
  <si>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</si>
  <si>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</si>
  <si>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</si>
  <si>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</si>
  <si>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</si>
  <si>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</si>
  <si>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</si>
  <si>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</si>
  <si>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</si>
  <si>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</si>
  <si>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</si>
  <si>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</si>
  <si>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</si>
  <si>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</si>
  <si>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</si>
  <si>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</si>
  <si>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</si>
  <si>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</si>
  <si>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</si>
  <si>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</si>
  <si>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</si>
  <si>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</si>
  <si>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</si>
  <si>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</si>
  <si>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</si>
  <si>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</si>
  <si>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</si>
  <si>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</si>
  <si>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</si>
  <si>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</si>
  <si>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</si>
  <si>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</si>
  <si>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</si>
  <si>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</si>
  <si>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</si>
  <si>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</si>
  <si>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</si>
  <si>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</si>
  <si>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</si>
  <si>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</si>
  <si>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</si>
  <si>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</si>
  <si>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</si>
  <si>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</si>
  <si>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</si>
  <si>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</si>
  <si>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</si>
  <si>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</si>
  <si>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</si>
  <si>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</si>
  <si>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</si>
  <si>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</si>
  <si>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</si>
  <si>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</si>
  <si>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</si>
  <si>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</si>
  <si>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</si>
  <si>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</si>
  <si>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</si>
  <si>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</si>
  <si>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</si>
  <si>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</si>
  <si>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</si>
  <si>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</si>
  <si>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</si>
  <si>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</si>
  <si>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</si>
  <si>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</si>
  <si>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</si>
  <si>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</si>
  <si>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</si>
  <si>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</si>
  <si>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</si>
  <si>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</si>
  <si>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</si>
  <si>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</si>
  <si>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</si>
  <si>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</si>
  <si>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</si>
  <si>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</si>
  <si>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</si>
  <si>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</si>
  <si>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</si>
  <si>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</si>
  <si>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</si>
  <si>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</si>
  <si>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</si>
  <si>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</si>
  <si>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</si>
  <si>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</si>
  <si>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</si>
  <si>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</si>
  <si>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</si>
  <si>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</si>
  <si>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</si>
  <si>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</si>
  <si>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</si>
  <si>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</si>
  <si>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</si>
  <si>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</si>
  <si>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</si>
  <si>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</si>
  <si>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</si>
  <si>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</si>
  <si>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</si>
  <si>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</si>
  <si>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</si>
  <si>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</si>
  <si>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</si>
  <si>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</si>
  <si>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</si>
  <si>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</si>
  <si>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</si>
  <si>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</si>
  <si>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</si>
  <si>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</si>
  <si>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</si>
  <si>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</si>
  <si>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</si>
  <si>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</si>
  <si>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</si>
  <si>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</si>
  <si>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</si>
  <si>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</si>
  <si>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</si>
  <si>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</si>
  <si>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</si>
  <si>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</si>
  <si>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</si>
  <si>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</si>
  <si>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</si>
  <si>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</si>
  <si>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</si>
  <si>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</si>
  <si>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</si>
  <si>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</si>
  <si>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</si>
  <si>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</si>
  <si>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</si>
  <si>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</si>
  <si>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</si>
  <si>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</si>
  <si>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</si>
  <si>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</si>
  <si>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</si>
  <si>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</si>
  <si>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</si>
  <si>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</si>
  <si>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</si>
  <si>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</si>
  <si>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</si>
  <si>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</si>
  <si>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</si>
  <si>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</si>
  <si>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</si>
  <si>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</si>
  <si>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</si>
  <si>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</si>
  <si>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</si>
  <si>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</si>
  <si>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</si>
  <si>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</si>
  <si>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</si>
  <si>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</si>
  <si>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</si>
  <si>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</si>
  <si>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</si>
  <si>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</si>
  <si>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</si>
  <si>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</si>
  <si>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</si>
  <si>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</si>
  <si>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</si>
  <si>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</si>
  <si>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</si>
  <si>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</si>
  <si>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</si>
  <si>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</si>
  <si>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</si>
  <si>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</si>
  <si>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</si>
  <si>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</si>
  <si>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</si>
  <si>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</si>
  <si>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</si>
  <si>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</si>
  <si>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</si>
  <si>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</si>
  <si>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</si>
  <si>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</si>
  <si>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</si>
  <si>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</si>
  <si>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</si>
  <si>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</si>
  <si>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</si>
  <si>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</si>
  <si>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</si>
  <si>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</si>
  <si>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</si>
  <si>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</si>
  <si>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</si>
  <si>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</si>
  <si>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</si>
  <si>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</si>
  <si>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</si>
  <si>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</si>
  <si>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</si>
  <si>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</si>
  <si>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</si>
  <si>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</si>
  <si>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</si>
  <si>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</si>
  <si>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</si>
  <si>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</si>
  <si>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</si>
  <si>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</si>
  <si>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</si>
  <si>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</si>
  <si>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</si>
  <si>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</si>
  <si>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</si>
  <si>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</si>
  <si>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</si>
  <si>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</si>
  <si>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</si>
  <si>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</si>
  <si>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</si>
  <si>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</si>
  <si>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</si>
  <si>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</si>
  <si>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</si>
  <si>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</si>
  <si>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</si>
  <si>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</si>
  <si>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</si>
  <si>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</si>
  <si>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</si>
  <si>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</si>
  <si>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</si>
  <si>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</si>
  <si>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</si>
  <si>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</si>
  <si>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</si>
  <si>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</si>
  <si>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</si>
  <si>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</si>
  <si>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</si>
  <si>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</si>
  <si>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</si>
  <si>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</si>
  <si>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</si>
  <si>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</si>
  <si>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</si>
  <si>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</si>
  <si>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</si>
  <si>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</si>
  <si>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</si>
  <si>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</si>
  <si>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</si>
  <si>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</si>
  <si>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</si>
  <si>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</si>
  <si>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</si>
  <si>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</si>
  <si>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</si>
  <si>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</si>
  <si>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</si>
  <si>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</si>
  <si>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</si>
  <si>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</si>
  <si>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</si>
  <si>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</si>
  <si>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</si>
  <si>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</si>
  <si>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</si>
  <si>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</si>
  <si>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</si>
  <si>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</si>
  <si>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</si>
  <si>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</si>
  <si>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</si>
  <si>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</si>
  <si>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</si>
  <si>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</si>
  <si>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</si>
  <si>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</si>
  <si>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</si>
  <si>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</si>
  <si>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</si>
  <si>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</si>
  <si>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</si>
  <si>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</si>
  <si>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</si>
  <si>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</si>
  <si>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</si>
  <si>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</si>
  <si>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</si>
  <si>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</si>
  <si>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</si>
  <si>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</si>
  <si>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</si>
  <si>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</si>
  <si>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</si>
  <si>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</si>
  <si>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</si>
  <si>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</si>
  <si>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</si>
  <si>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</si>
  <si>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</si>
  <si>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</si>
  <si>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</si>
  <si>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</si>
  <si>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</si>
  <si>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</si>
  <si>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</si>
  <si>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</si>
  <si>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</si>
  <si>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</si>
  <si>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</si>
  <si>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</si>
  <si>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</si>
  <si>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</si>
  <si>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</si>
  <si>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</si>
  <si>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</si>
  <si>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</si>
  <si>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</si>
  <si>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</si>
  <si>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</si>
  <si>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</si>
  <si>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</si>
  <si>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</si>
  <si>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</si>
  <si>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</si>
  <si>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</si>
  <si>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</si>
  <si>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</si>
  <si>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</si>
  <si>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</si>
  <si>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</si>
  <si>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</si>
  <si>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</si>
  <si>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</si>
  <si>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</si>
  <si>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</si>
  <si>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</si>
  <si>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</si>
  <si>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</si>
  <si>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</si>
  <si>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</si>
  <si>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</si>
  <si>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</si>
  <si>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</si>
  <si>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</si>
  <si>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</si>
  <si>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</si>
  <si>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</si>
  <si>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</si>
  <si>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</si>
  <si>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</si>
  <si>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</si>
  <si>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</si>
  <si>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</si>
  <si>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</si>
  <si>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</si>
  <si>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</si>
  <si>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</si>
  <si>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</si>
  <si>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</si>
  <si>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</si>
  <si>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</si>
  <si>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</si>
  <si>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</si>
  <si>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</si>
  <si>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</si>
  <si>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</si>
  <si>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</si>
  <si>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</si>
  <si>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</si>
  <si>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</si>
  <si>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</si>
  <si>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</si>
  <si>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</si>
  <si>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</si>
  <si>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</si>
  <si>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</si>
  <si>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</si>
  <si>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</si>
  <si>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</si>
  <si>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</si>
  <si>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</si>
  <si>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</si>
  <si>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</si>
  <si>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</si>
  <si>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</si>
  <si>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</si>
  <si>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</si>
  <si>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</si>
  <si>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</si>
  <si>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</si>
  <si>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</si>
  <si>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</si>
  <si>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</si>
  <si>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</si>
  <si>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</si>
  <si>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</si>
  <si>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</si>
  <si>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</si>
  <si>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</si>
  <si>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</si>
  <si>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</si>
  <si>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</si>
  <si>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</si>
  <si>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</si>
  <si>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</si>
  <si>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</si>
  <si>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</si>
  <si>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</si>
  <si>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</si>
  <si>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</si>
  <si>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</si>
  <si>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</si>
  <si>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</si>
  <si>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</si>
  <si>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</si>
  <si>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</si>
  <si>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</si>
  <si>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</si>
  <si>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</si>
  <si>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</si>
  <si>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</si>
  <si>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</si>
  <si>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</si>
  <si>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</si>
  <si>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</si>
  <si>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</si>
  <si>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</si>
  <si>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</si>
  <si>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</si>
  <si>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</si>
  <si>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</si>
  <si>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</si>
  <si>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</si>
  <si>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</si>
  <si>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</si>
  <si>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</si>
  <si>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</si>
  <si>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</si>
  <si>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</si>
  <si>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</si>
  <si>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</si>
  <si>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</si>
  <si>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</si>
  <si>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</si>
  <si>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</si>
  <si>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</si>
  <si>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</si>
  <si>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</si>
  <si>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</si>
  <si>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</si>
  <si>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</si>
  <si>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</si>
  <si>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</si>
  <si>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</si>
  <si>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</si>
  <si>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</si>
  <si>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</si>
  <si>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</si>
  <si>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</si>
  <si>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</si>
  <si>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</si>
  <si>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</si>
  <si>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</si>
  <si>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</si>
  <si>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</si>
  <si>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</si>
  <si>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</si>
  <si>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</si>
  <si>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</si>
  <si>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</si>
  <si>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</si>
  <si>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</si>
  <si>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</si>
  <si>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</si>
  <si>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</si>
  <si>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</si>
  <si>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</si>
  <si>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</si>
  <si>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</si>
  <si>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</si>
  <si>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</si>
  <si>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</si>
  <si>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</si>
  <si>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</si>
  <si>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</si>
  <si>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</si>
  <si>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</si>
  <si>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</si>
  <si>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</si>
  <si>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</si>
  <si>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</si>
  <si>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</si>
  <si>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</si>
  <si>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</si>
  <si>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</si>
  <si>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</si>
  <si>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</si>
  <si>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</si>
  <si>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</si>
  <si>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</si>
  <si>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</si>
  <si>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</si>
  <si>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</si>
  <si>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</si>
  <si>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</si>
  <si>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</si>
  <si>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</si>
  <si>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</si>
  <si>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</si>
  <si>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</si>
  <si>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</si>
  <si>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</si>
  <si>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</si>
  <si>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</si>
  <si>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</si>
  <si>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</si>
  <si>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</si>
  <si>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</si>
  <si>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</si>
  <si>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</si>
  <si>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</si>
  <si>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</si>
  <si>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</si>
  <si>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</si>
  <si>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</si>
  <si>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</si>
  <si>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</si>
  <si>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</si>
  <si>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</si>
  <si>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</si>
  <si>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</si>
  <si>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</si>
  <si>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</si>
  <si>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</si>
  <si>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</si>
  <si>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</si>
  <si>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</si>
  <si>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</si>
  <si>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</si>
  <si>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</si>
  <si>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</si>
  <si>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</si>
  <si>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</si>
  <si>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</si>
  <si>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</si>
  <si>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</si>
  <si>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</si>
  <si>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</si>
  <si>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</si>
  <si>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</si>
  <si>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</si>
  <si>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</si>
  <si>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</si>
  <si>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</si>
  <si>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</si>
  <si>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</si>
  <si>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</si>
  <si>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</si>
  <si>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</si>
  <si>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</si>
  <si>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</si>
  <si>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</si>
  <si>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</si>
  <si>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</si>
  <si>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</si>
  <si>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</si>
  <si>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</si>
  <si>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</si>
  <si>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</si>
  <si>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</si>
  <si>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</si>
  <si>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</si>
  <si>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</si>
  <si>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</si>
  <si>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</si>
  <si>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</si>
  <si>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</si>
  <si>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</si>
  <si>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</si>
  <si>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</si>
  <si>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</si>
  <si>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</si>
  <si>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</si>
  <si>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</si>
  <si>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</si>
  <si>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</si>
  <si>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</si>
  <si>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</si>
  <si>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</si>
  <si>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</si>
  <si>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</si>
  <si>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</si>
  <si>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</si>
  <si>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</si>
  <si>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</si>
  <si>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</si>
  <si>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</si>
  <si>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</si>
  <si>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</si>
  <si>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</si>
  <si>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</si>
  <si>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</si>
  <si>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</si>
  <si>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</si>
  <si>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</si>
  <si>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</si>
  <si>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</si>
  <si>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</si>
  <si>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</si>
  <si>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</si>
  <si>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</si>
  <si>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</si>
  <si>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</si>
  <si>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</si>
  <si>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</si>
  <si>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</si>
  <si>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</si>
  <si>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</si>
  <si>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</si>
  <si>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</si>
  <si>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</si>
  <si>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</si>
  <si>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</si>
  <si>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</si>
  <si>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</si>
  <si>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</si>
  <si>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</si>
  <si>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</si>
  <si>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</si>
  <si>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</si>
  <si>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</si>
  <si>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</si>
  <si>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</si>
  <si>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</si>
  <si>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</si>
  <si>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</si>
  <si>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</si>
  <si>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</si>
  <si>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</si>
  <si>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</si>
  <si>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</si>
  <si>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</si>
  <si>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</si>
  <si>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</si>
  <si>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</si>
  <si>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</si>
  <si>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</si>
  <si>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</si>
  <si>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</si>
  <si>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</si>
  <si>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</si>
  <si>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</si>
  <si>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</si>
  <si>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</si>
  <si>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</si>
  <si>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</si>
  <si>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</si>
  <si>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</si>
  <si>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</si>
  <si>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</si>
  <si>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</si>
  <si>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</si>
  <si>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</si>
  <si>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</si>
  <si>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</si>
  <si>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</si>
  <si>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</si>
  <si>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</si>
  <si>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</si>
  <si>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</si>
  <si>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</si>
  <si>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</si>
  <si>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</si>
  <si>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</si>
  <si>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</si>
  <si>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</si>
  <si>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</si>
  <si>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</si>
  <si>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</si>
  <si>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</si>
  <si>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</si>
  <si>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</si>
  <si>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</si>
  <si>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</si>
  <si>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</si>
  <si>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</si>
  <si>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</si>
  <si>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</si>
  <si>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</si>
  <si>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</si>
  <si>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</si>
  <si>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</si>
  <si>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</si>
  <si>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</si>
  <si>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</si>
  <si>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</si>
  <si>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</si>
  <si>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</si>
  <si>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</si>
  <si>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</si>
  <si>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</si>
  <si>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</si>
  <si>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</si>
  <si>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</si>
  <si>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</si>
  <si>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</si>
  <si>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</si>
  <si>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</si>
  <si>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</si>
  <si>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</si>
  <si>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</si>
  <si>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</si>
  <si>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</si>
  <si>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</si>
  <si>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</si>
  <si>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</si>
  <si>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</si>
  <si>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</si>
  <si>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</si>
  <si>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</si>
  <si>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</si>
  <si>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</si>
  <si>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</si>
  <si>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</si>
  <si>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</si>
  <si>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</si>
  <si>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</si>
  <si>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</si>
  <si>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</si>
  <si>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</si>
  <si>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</si>
  <si>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</si>
  <si>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</si>
  <si>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</si>
  <si>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</si>
  <si>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</si>
  <si>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</si>
  <si>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</si>
  <si>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</si>
  <si>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</si>
  <si>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</si>
  <si>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</si>
  <si>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</si>
  <si>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</si>
  <si>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</si>
  <si>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</si>
  <si>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</si>
  <si>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</si>
  <si>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</si>
  <si>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</si>
  <si>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</si>
  <si>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</si>
  <si>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</si>
  <si>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</si>
  <si>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</si>
  <si>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</si>
  <si>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</si>
  <si>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</si>
  <si>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</si>
  <si>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</si>
  <si>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</si>
  <si>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</si>
  <si>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</si>
  <si>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</si>
  <si>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</si>
  <si>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</si>
  <si>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</si>
  <si>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</si>
  <si>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</si>
  <si>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</si>
  <si>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</si>
  <si>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</si>
  <si>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</si>
  <si>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</si>
  <si>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</si>
  <si>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</si>
  <si>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</si>
  <si>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</si>
  <si>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</si>
  <si>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</si>
  <si>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</si>
  <si>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</si>
  <si>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</si>
  <si>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</si>
  <si>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</si>
  <si>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</si>
  <si>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</si>
  <si>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</si>
  <si>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</si>
  <si>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</si>
  <si>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</si>
  <si>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</si>
  <si>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</si>
  <si>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</si>
  <si>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</si>
  <si>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</si>
  <si>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</si>
  <si>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</si>
  <si>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</si>
  <si>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</si>
  <si>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</si>
  <si>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</si>
  <si>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</si>
  <si>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</si>
  <si>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</si>
  <si>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</si>
  <si>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</si>
  <si>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</si>
  <si>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</si>
  <si>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</si>
  <si>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</si>
  <si>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</si>
  <si>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</si>
  <si>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</si>
  <si>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</si>
  <si>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</si>
  <si>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</si>
  <si>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</si>
  <si>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</si>
  <si>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</si>
  <si>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</si>
  <si>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</si>
  <si>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</si>
  <si>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</si>
  <si>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</si>
  <si>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</si>
  <si>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</si>
  <si>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</si>
  <si>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</si>
  <si>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</si>
  <si>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</si>
  <si>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</si>
  <si>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</si>
  <si>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</si>
  <si>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</si>
  <si>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</si>
  <si>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</si>
  <si>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</si>
  <si>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</si>
  <si>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</si>
  <si>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</si>
  <si>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</si>
  <si>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</si>
  <si>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</si>
  <si>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</si>
  <si>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</si>
  <si>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</si>
  <si>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</si>
  <si>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</si>
  <si>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</si>
  <si>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</si>
  <si>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</si>
  <si>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</si>
  <si>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</si>
  <si>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</si>
  <si>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</si>
  <si>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</si>
  <si>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</si>
  <si>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</si>
  <si>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</si>
  <si>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</si>
  <si>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</si>
  <si>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</si>
  <si>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</si>
  <si>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</si>
  <si>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</si>
  <si>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</si>
  <si>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</si>
  <si>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</si>
  <si>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</si>
  <si>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</si>
  <si>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</si>
  <si>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</si>
  <si>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</si>
  <si>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</si>
  <si>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</si>
  <si>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</si>
  <si>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</si>
  <si>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</si>
  <si>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</si>
  <si>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</si>
  <si>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</si>
  <si>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</si>
  <si>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</si>
  <si>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</si>
  <si>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</si>
  <si>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</si>
  <si>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</si>
  <si>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</si>
  <si>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</si>
  <si>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</si>
  <si>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</si>
  <si>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</si>
  <si>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</si>
  <si>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</si>
  <si>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</si>
  <si>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</si>
  <si>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</si>
  <si>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</si>
  <si>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</si>
  <si>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</si>
  <si>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</si>
  <si>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</si>
  <si>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</si>
  <si>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</si>
  <si>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</si>
  <si>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</si>
  <si>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</si>
  <si>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</si>
  <si>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</si>
  <si>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</si>
  <si>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</si>
  <si>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</si>
  <si>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</si>
  <si>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</si>
  <si>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</si>
  <si>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</si>
  <si>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</si>
  <si>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</si>
  <si>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</si>
  <si>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</si>
  <si>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</si>
  <si>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</si>
  <si>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</si>
  <si>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</si>
  <si>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</si>
  <si>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</si>
  <si>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</si>
  <si>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</si>
  <si>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</si>
  <si>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</si>
  <si>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</si>
  <si>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</si>
  <si>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</si>
  <si>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</si>
  <si>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</si>
  <si>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</si>
  <si>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</si>
  <si>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</si>
  <si>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</si>
  <si>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</si>
  <si>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</si>
  <si>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</si>
  <si>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</si>
  <si>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</si>
  <si>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</si>
  <si>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</si>
  <si>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</si>
  <si>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</si>
  <si>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</si>
  <si>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</si>
  <si>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</si>
  <si>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</si>
  <si>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</si>
  <si>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</si>
  <si>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</si>
  <si>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</si>
  <si>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</si>
  <si>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</si>
  <si>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</si>
  <si>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</si>
  <si>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</si>
  <si>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</si>
  <si>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</si>
  <si>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</si>
  <si>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</si>
  <si>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</si>
  <si>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</si>
  <si>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</si>
  <si>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</si>
  <si>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</si>
  <si>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</si>
  <si>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</si>
  <si>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</si>
  <si>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</si>
  <si>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</si>
  <si>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</si>
  <si>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</si>
  <si>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</si>
  <si>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</si>
  <si>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</si>
  <si>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</si>
  <si>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</si>
  <si>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</si>
  <si>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</si>
  <si>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</si>
  <si>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</si>
  <si>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</si>
  <si>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</si>
  <si>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</si>
  <si>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</si>
  <si>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</si>
  <si>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</si>
  <si>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</si>
  <si>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</si>
  <si>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</si>
  <si>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</si>
  <si>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</si>
  <si>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</si>
  <si>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</si>
  <si>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</si>
  <si>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</si>
  <si>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</si>
  <si>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</si>
  <si>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</si>
  <si>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</si>
  <si>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</si>
  <si>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</si>
  <si>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</si>
  <si>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</si>
  <si>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</si>
  <si>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</si>
  <si>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</si>
  <si>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</si>
  <si>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</si>
  <si>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</si>
  <si>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</si>
  <si>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</si>
  <si>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</si>
  <si>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</si>
  <si>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</si>
  <si>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</si>
  <si>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</si>
  <si>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</si>
  <si>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</si>
  <si>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</si>
  <si>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</si>
  <si>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</si>
  <si>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</si>
  <si>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</si>
  <si>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</si>
  <si>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</si>
  <si>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</si>
  <si>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</si>
  <si>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</si>
  <si>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</si>
  <si>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</si>
  <si>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</si>
  <si>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</si>
  <si>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</si>
  <si>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</si>
  <si>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</si>
  <si>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</si>
  <si>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</si>
  <si>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</si>
  <si>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</si>
  <si>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</si>
  <si>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</si>
  <si>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</si>
  <si>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</si>
  <si>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</si>
  <si>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</si>
  <si>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</si>
  <si>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</si>
  <si>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</si>
  <si>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</si>
  <si>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</si>
  <si>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</si>
  <si>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</si>
  <si>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</si>
  <si>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</si>
  <si>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</si>
  <si>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</si>
  <si>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</si>
  <si>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</si>
  <si>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</si>
  <si>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</si>
  <si>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</si>
  <si>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</si>
  <si>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</si>
  <si>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</si>
  <si>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</si>
  <si>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</si>
  <si>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</si>
  <si>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</si>
  <si>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</si>
  <si>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</si>
  <si>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</si>
  <si>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</si>
  <si>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</si>
  <si>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</si>
  <si>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</si>
  <si>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</si>
  <si>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</si>
  <si>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</si>
  <si>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</si>
  <si>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</si>
  <si>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</si>
  <si>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</si>
  <si>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</si>
  <si>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</si>
  <si>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</si>
  <si>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</si>
  <si>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</si>
  <si>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</si>
  <si>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</si>
  <si>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</si>
  <si>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</si>
  <si>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</si>
  <si>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</si>
  <si>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</si>
  <si>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</si>
  <si>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</si>
  <si>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</si>
  <si>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</si>
  <si>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</si>
  <si>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</si>
  <si>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</si>
  <si>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</si>
  <si>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</si>
  <si>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</si>
  <si>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</si>
  <si>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</si>
  <si>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</si>
  <si>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</si>
  <si>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</si>
  <si>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</si>
  <si>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</si>
  <si>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</si>
  <si>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</si>
  <si>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</si>
  <si>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</si>
  <si>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</si>
  <si>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</si>
  <si>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</si>
  <si>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</si>
  <si>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</si>
  <si>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</si>
  <si>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</si>
  <si>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</si>
  <si>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</si>
  <si>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</si>
  <si>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</si>
  <si>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</si>
  <si>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</si>
  <si>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</si>
  <si>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</si>
  <si>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</si>
  <si>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</si>
  <si>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</si>
  <si>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</si>
  <si>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</si>
  <si>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</si>
  <si>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</si>
  <si>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</si>
  <si>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</si>
  <si>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</si>
  <si>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</si>
  <si>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</si>
  <si>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</si>
  <si>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</si>
  <si>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</si>
  <si>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</si>
  <si>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</si>
  <si>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</si>
  <si>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</si>
  <si>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</si>
  <si>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</si>
  <si>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</si>
  <si>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</si>
  <si>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</si>
  <si>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</si>
  <si>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</si>
  <si>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</si>
  <si>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</si>
  <si>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</si>
  <si>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</si>
  <si>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</si>
  <si>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</si>
  <si>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</si>
  <si>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</si>
  <si>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</si>
  <si>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</si>
  <si>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</si>
  <si>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</si>
  <si>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</si>
  <si>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</si>
  <si>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</si>
  <si>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</si>
  <si>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</si>
  <si>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</si>
  <si>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</si>
  <si>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</si>
  <si>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</si>
  <si>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</si>
  <si>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</si>
  <si>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</si>
  <si>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</si>
  <si>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</si>
  <si>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</si>
  <si>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</si>
  <si>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</si>
  <si>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</si>
  <si>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</si>
  <si>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</si>
  <si>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</si>
  <si>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</si>
  <si>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</si>
  <si>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</si>
  <si>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</si>
  <si>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</si>
  <si>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</si>
  <si>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</si>
  <si>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</si>
  <si>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</si>
  <si>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</si>
  <si>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</si>
  <si>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</si>
  <si>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</si>
  <si>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</si>
  <si>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</si>
  <si>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</si>
  <si>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</si>
  <si>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</si>
  <si>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</si>
  <si>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</si>
  <si>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</si>
  <si>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</si>
  <si>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</si>
  <si>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</si>
  <si>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</si>
  <si>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</si>
  <si>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</si>
  <si>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</si>
  <si>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</si>
  <si>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</si>
  <si>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</si>
  <si>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</si>
  <si>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</si>
  <si>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</si>
  <si>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</si>
  <si>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</si>
  <si>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</si>
  <si>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</si>
  <si>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</si>
  <si>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</si>
  <si>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</si>
  <si>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</si>
  <si>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</si>
  <si>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</si>
  <si>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</si>
  <si>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</si>
  <si>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</si>
  <si>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</si>
  <si>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</si>
  <si>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</si>
  <si>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</si>
  <si>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</si>
  <si>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</si>
  <si>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</si>
  <si>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</si>
  <si>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</si>
  <si>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</si>
  <si>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</si>
  <si>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</si>
  <si>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</si>
  <si>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</si>
  <si>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</si>
  <si>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</si>
  <si>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</si>
  <si>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</si>
  <si>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</si>
  <si>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</si>
  <si>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</si>
  <si>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</si>
  <si>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</si>
  <si>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</si>
  <si>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</si>
  <si>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</si>
  <si>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</si>
  <si>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</si>
  <si>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</si>
  <si>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</si>
  <si>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</si>
  <si>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</si>
  <si>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</si>
  <si>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</si>
  <si>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</si>
  <si>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</si>
  <si>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</si>
  <si>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</si>
  <si>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</si>
  <si>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</si>
  <si>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</si>
  <si>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</si>
  <si>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</si>
  <si>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</si>
  <si>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</si>
  <si>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</si>
  <si>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</si>
  <si>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</si>
  <si>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</si>
  <si>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</si>
  <si>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</si>
  <si>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</si>
  <si>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</si>
  <si>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</si>
  <si>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</si>
  <si>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</si>
  <si>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</si>
  <si>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</si>
  <si>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</si>
  <si>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</si>
  <si>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</si>
  <si>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</si>
  <si>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</si>
  <si>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</si>
  <si>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</si>
  <si>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</si>
  <si>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</si>
  <si>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</si>
  <si>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</si>
  <si>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</si>
  <si>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</si>
  <si>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</si>
  <si>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</si>
  <si>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</si>
  <si>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</si>
  <si>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</si>
  <si>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</si>
  <si>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</si>
  <si>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</si>
  <si>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</si>
  <si>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</si>
  <si>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</si>
  <si>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</si>
  <si>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</si>
  <si>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</si>
  <si>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</si>
  <si>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</si>
  <si>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</si>
  <si>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</si>
  <si>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</si>
  <si>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</si>
  <si>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</si>
  <si>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</si>
  <si>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</si>
  <si>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</si>
  <si>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</si>
  <si>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</si>
  <si>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</si>
  <si>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</si>
  <si>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</si>
  <si>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</si>
  <si>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</si>
  <si>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</si>
  <si>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</si>
  <si>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</si>
  <si>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</si>
  <si>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</si>
  <si>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</si>
  <si>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</si>
  <si>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</si>
  <si>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</si>
  <si>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</si>
  <si>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</si>
  <si>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</si>
  <si>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</si>
  <si>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</si>
  <si>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</si>
  <si>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</si>
  <si>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</si>
  <si>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</si>
  <si>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</si>
  <si>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</si>
  <si>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</si>
  <si>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</si>
  <si>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</si>
  <si>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</si>
  <si>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</si>
  <si>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</si>
  <si>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</si>
  <si>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</si>
  <si>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</si>
  <si>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</si>
  <si>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</si>
  <si>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</si>
  <si>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</si>
  <si>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</si>
  <si>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</si>
  <si>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</si>
  <si>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</si>
  <si>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</si>
  <si>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</si>
  <si>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</si>
  <si>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</si>
  <si>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</si>
  <si>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</si>
  <si>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</si>
  <si>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</si>
  <si>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</si>
  <si>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</si>
  <si>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</si>
  <si>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</si>
  <si>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</si>
  <si>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</si>
  <si>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</si>
  <si>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</si>
  <si>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</si>
  <si>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Team at site</t>
  </si>
  <si>
    <t>PCM-20251130-00000322</t>
  </si>
  <si>
    <t>ETA 75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</si>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</sst>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328.34365775463084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45991.292083680557</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0.21724571759114042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45991.292083680557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45991.292083680557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45991.292083680557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45991.292083680557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45991.292083680557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45991.292083680557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45991.292083680557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45991.292083680557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45991.292083680557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45991.292083680557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45991.292083680557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45991.292083680557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45991.292083680557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45991.292083680557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45991.292083680557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45991.292083680557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45991.292083680557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45991.292083680557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45991.292083680557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45991.292083680557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45991.292083680557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45991.292083680557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45991.292083680557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45991.292083680557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45991.292083680557</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9C198D09-F383-42FB-8662-494B865BF891}"/>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166.29224571759551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6.9046646990755107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0.53701423611346399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45991.292083680557</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5.4004976853320841E-2</v>
      </c>
      <c r="H7" s="100">
        <v>45991.22210648148</v>
      </c>
      <c r="I7" s="18" t="str">
        <f>IFERROR(VLOOKUP(D7,DB!A:F,6,0),"")</f>
        <v>SCECO</v>
      </c>
      <c r="J7" s="18" t="str">
        <f>IFERROR(VLOOKUP(D7,DB!A:G,7,0),"")</f>
        <v>Vandalized</v>
      </c>
      <c r="K7" s="19" t="s">
        <v>39202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45991.292083680557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45991.292083680557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45991.292083680557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45991.292083680557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45991.292083680557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45991.292083680557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45991.292083680557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45991.292083680557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45991.292083680557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45991.292083680557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45991.292083680557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45991.292083680557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45991.292083680557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45991.292083680557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45991.292083680557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45991.292083680557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45991.292083680557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45991.292083680557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45991.292083680557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45991.292083680557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45991.292083680557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45991.292083680557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45991.292083680557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45991.292083680557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45991.292083680557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45991.292083680557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45991.292083680557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45991.292083680557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45991.292083680557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45991.292083680557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45991.292083680557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45991.292083680557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45991.292083680557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45991.292083680557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45991.292083680557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45991.292083680557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45991.292083680557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45991.292083680557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45991.292083680557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45991.292083680557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45991.292083680557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45991.292083680557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45991.292083680557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45991.292083680557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45991.292083680557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45991.292083680557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45991.292083680557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45991.292083680557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45991.292083680557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45991.292083680557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45991.292083680557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45991.292083680557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45991.292083680557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45991.292083680557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45991.292083680557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45991.292083680557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45991.292083680557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45991.292083680557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45991.292083680557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45991.292083680557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45991.292083680557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45991.292083680557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45991.292083680557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45991.292083680557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45991.292083680557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45991.292083680557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45991.292083680557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45991.292083680557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45991.292083680557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tabSelected="1"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39203</v>
      </c>
      <c r="B2" s="58" t="str">
        <f>IFERROR(VLOOKUP(D2,DB!A:K,11,0),"")</f>
        <v>R3</v>
      </c>
      <c r="C2" s="18">
        <v>3</v>
      </c>
      <c r="D2" s="18" t="s">
        <v>25502</v>
      </c>
      <c r="E2" s="18" t="s">
        <v>39106</v>
      </c>
      <c r="F2" s="20">
        <v>45991.284479166665</v>
      </c>
      <c r="G2" s="21">
        <f t="shared" ref="G2:G33" ca="1" si="0">IFERROR(NOW()-F2,"-")</f>
        <v>7.6045138921472244E-3</v>
      </c>
      <c r="H2" s="22">
        <v>45991.277557870373</v>
      </c>
      <c r="I2" s="19" t="str">
        <f>IFERROR(VLOOKUP(D2,DB!A:F,6,0),"")</f>
        <v>SCECO</v>
      </c>
      <c r="J2" s="18" t="str">
        <f>IFERROR(VLOOKUP(D2,DB!A:G,7,0),"")</f>
        <v>Dead+No BB Design+No BB Design</v>
      </c>
      <c r="K2" s="42" t="s">
        <v>39204</v>
      </c>
      <c r="L2" s="23" t="str">
        <f>IFERROR(VLOOKUP(D2,DB!A:I,9,0),"")</f>
        <v>Latis</v>
      </c>
    </row>
    <row r="3" spans="1:13" ht="15" customHeight="1">
      <c r="A3" s="19"/>
      <c r="B3" s="58" t="str">
        <f>IFERROR(VLOOKUP(D3,DB!A:K,11,0),"")</f>
        <v/>
      </c>
      <c r="C3" s="18"/>
      <c r="D3" s="58" t="str">
        <f>IFERROR(VLOOKUP(#REF!,DB!#REF!,7,0),"")</f>
        <v/>
      </c>
      <c r="E3" s="18"/>
      <c r="F3" s="20"/>
      <c r="G3" s="21">
        <f t="shared" ca="1" si="0"/>
        <v>45991.292083680557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45991.292083680557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45991.292083680557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45991.292083680557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45991.292083680557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45991.292083680557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45991.292083680557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45991.292083680557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45991.292083680557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45991.292083680557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45991.292083680557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45991.292083680557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45991.292083680557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45991.292083680557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45991.292083680557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45991.292083680557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45991.292083680557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45991.292083680557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45991.292083680557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45991.292083680557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45991.292083680557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45991.292083680557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45991.292083680557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45991.292083680557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45991.292083680557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45991.292083680557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45991.292083680557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45991.292083680557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45991.292083680557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45991.292083680557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45991.292083680557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45991.292083680557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45991.292083680557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45991.292083680557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45991.292083680557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45991.292083680557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45991.292083680557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45991.292083680557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45991.292083680557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45991.292083680557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45991.292083680557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45991.292083680557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45991.292083680557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45991.292083680557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45991.292083680557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45991.292083680557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45991.292083680557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45991.292083680557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45991.292083680557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45991.292083680557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45991.292083680557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45991.292083680557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45991.292083680557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45991.292083680557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45991.292083680557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45991.292083680557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45991.292083680557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45991.292083680557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45991.292083680557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45991.292083680557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45991.292083680557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45991.292083680557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45991.292083680557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45991.292083680557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45991.292083680557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45991.292083680557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45991.292083680557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45991.292083680557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45991.292083680557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45991.292083680557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45991.292083680557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45991.292083680557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45991.292083680557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45991.292083680557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45991.292083680557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45991.292083680557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45991.292083680557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45991.292083680557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45991.292083680557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45991.292083680557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45991.292083680557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45991.292083680557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45991.292083680557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45991.292083680557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45991.292083680557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45991.292083680557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45991.292083680557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45991.292083680557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45991.292083680557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45991.292083680557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45991.292083680557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45991.292083680557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45991.292083680557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45991.292083680557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45991.292083680557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45991.292083680557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45991.292083680557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45991.292083680557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45991.292083680557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45991.292083680557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45991.292083680557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45991.292083680557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45991.292083680557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45991.292083680557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45991.292083680557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45991.292083680557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45991.292083680557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45991.292083680557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45991.292083680557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45991.292083680557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45991.292083680557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45991.292083680557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45991.292083680557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45991.292083680557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45991.292083680557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45991.292083680557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45991.292083680557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45991.292083680557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45991.292083680557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45991.292083680557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45991.292083680557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45991.292083680557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45991.292083680557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45991.292083680557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45991.292083680557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45991.292083680557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45991.292083680557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45991.292083680557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45991.292083680557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45991.292083680557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45991.292083680557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45991.292083680557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45991.292083680557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45991.292083680557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45991.292083680557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45991.292083680557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45991.292083680557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45991.292083680557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45991.292083680557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45991.292083680557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45991.292083680557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45991.292083680557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45991.292083680557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45991.292083680557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45991.292083680557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45991.292083680557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45991.292083680557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45991.292083680557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45991.292083680557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45991.292083680557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45991.292083680557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45991.292083680557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45991.292083680557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45991.292083680557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45991.292083680557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45991.292083680557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45991.292083680557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45991.292083680557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45991.292083680557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45991.292083680557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45991.292083680557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45991.292083680557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45991.292083680557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45991.292083680557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45991.292083680557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45991.292083680557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45991.292083680557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45991.292083680557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45991.292083680557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45991.292083680557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45991.292083680557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45991.292083680557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45991.292083680557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45991.292083680557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45991.292083680557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45991.292083680557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45991.292083680557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45991.292083680557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45991.292083680557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45991.292083680557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45991.292083680557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45991.292083680557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45991.292083680557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45991.292083680557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45991.292083680557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45991.292083680557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45991.292083680557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45991.292083680557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45991.292083680557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45991.292083680557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45991.292083680557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45991.292083680557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45991.292083680557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45991.292083680557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45991.292083680557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45991.292083680557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45991.292083680557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45991.292083680557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45991.292083680557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45991.292083680557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45991.292083680557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45991.292083680557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45991.292083680557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45991.292083680557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45991.292083680557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45991.292083680557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45991.292083680557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45991.292083680557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45991.292083680557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45991.292083680557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45991.292083680557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45991.292083680557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45991.292083680557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45991.292083680557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45991.292083680557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45991.292083680557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45991.292083680557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45991.292083680557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45991.292083680557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45991.292083680557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45991.292083680557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45991.292083680557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45991.292083680557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45991.292083680557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45991.292083680557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45991.292083680557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45991.292083680557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45991.292083680557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45991.292083680557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45991.292083680557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45991.292083680557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45991.292083680557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45991.292083680557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45991.292083680557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45991.292083680557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45991.292083680557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45991.292083680557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45991.292083680557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45991.292083680557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45991.292083680557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45991.292083680557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45991.292083680557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45991.292083680557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45991.292083680557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45991.292083680557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45991.292083680557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45991.292083680557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45991.292083680557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45991.292083680557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45991.292083680557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45991.292083680557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45991.292083680557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45991.292083680557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45991.292083680557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45991.292083680557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45991.292083680557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45991.292083680557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45991.292083680557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45991.292083680557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45991.292083680557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45991.292083680557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45991.292083680557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45991.292083680557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45991.292083680557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45991.292083680557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45991.292083680557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45991.292083680557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45991.292083680557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45991.292083680557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45991.292083680557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45991.292083680557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45991.292083680557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45991.292083680557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45991.292083680557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45991.292083680557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45991.292083680557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45991.292083680557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45991.292083680557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45991.292083680557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45991.292083680557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45991.292083680557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45991.292083680557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45991.292083680557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45991.292083680557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45991.292083680557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45991.292083680557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45991.292083680557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45991.292083680557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45991.292083680557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45991.292083680557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45991.292083680557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45991.292083680557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45991.292083680557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45991.292083680557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45991.292083680557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45991.292083680557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45991.292083680557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45991.292083680557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45991.292083680557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45991.292083680557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45991.292083680557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45991.292083680557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45991.292083680557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45991.292083680557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45991.292083680557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45991.292083680557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45991.292083680557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45991.292083680557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45991.292083680557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45991.292083680557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45991.292083680557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45991.292083680557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45991.292083680557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45991.292083680557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45991.292083680557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45991.292083680557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45991.292083680557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45991.292083680557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45991.292083680557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45991.292083680557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45991.292083680557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45991.292083680557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45991.292083680557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45991.292083680557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45991.292083680557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45991.292083680557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45991.292083680557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45991.292083680557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45991.292083680557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45991.292083680557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45991.292083680557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45991.292083680557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45991.292083680557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45991.292083680557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45991.292083680557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45991.292083680557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45991.292083680557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45991.292083680557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45991.292083680557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45991.292083680557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45991.292083680557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45991.292083680557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45991.292083680557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45991.292083680557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45991.292083680557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45991.292083680557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45991.292083680557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45991.292083680557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45991.292083680557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45991.292083680557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45991.292083680557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45991.292083680557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45991.292083680557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45991.292083680557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45991.292083680557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45991.292083680557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45991.292083680557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45991.292083680557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45991.292083680557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45991.292083680557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45991.292083680557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45991.292083680557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45991.292083680557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45991.292083680557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45991.292083680557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45991.292083680557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45991.292083680557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45991.292083680557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45991.292083680557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45991.292083680557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45991.292083680557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45991.292083680557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45991.292083680557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45991.292083680557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45991.292083680557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45991.292083680557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45991.292083680557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45991.292083680557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45991.292083680557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45991.292083680557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45991.292083680557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45991.292083680557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45991.292083680557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45991.292083680557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45991.292083680557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45991.292083680557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45991.292083680557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45991.292083680557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45991.292083680557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45991.292083680557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45991.292083680557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45991.292083680557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45991.292083680557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45991.292083680557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45991.292083680557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45991.292083680557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45991.292083680557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45991.292083680557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45991.292083680557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45991.292083680557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45991.292083680557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45991.292083680557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45991.292083680557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45991.292083680557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45991.292083680557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45991.292083680557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45991.292083680557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45991.292083680557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45991.292083680557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45991.292083680557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45991.292083680557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45991.292083680557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45991.292083680557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45991.292083680557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45991.292083680557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45991.292083680557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45991.292083680557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45991.292083680557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45991.292083680557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45991.292083680557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45991.292083680557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45991.292083680557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45991.292083680557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45991.292083680557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45991.292083680557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45991.292083680557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45991.292083680557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45991.292083680557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45991.292083680557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45991.292083680557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45991.292083680557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45991.292083680557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45991.292083680557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45991.292083680557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45991.292083680557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45991.292083680557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45991.292083680557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45991.292083680557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45991.292083680557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45991.292083680557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45991.292083680557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45991.292083680557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45991.292083680557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45991.292083680557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45991.292083680557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45991.292083680557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45991.292083680557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45991.292083680557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45991.292083680557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45991.292083680557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45991.292083680557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45991.292083680557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45991.292083680557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45991.292083680557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45991.292083680557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45991.292083680557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45991.292083680557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45991.292083680557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45991.292083680557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45991.292083680557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45991.292083680557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45991.292083680557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45991.292083680557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45991.292083680557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45991.292083680557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45991.292083680557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45991.292083680557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45991.292083680557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45991.292083680557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45991.292083680557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45991.292083680557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45991.292083680557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45991.292083680557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45991.292083680557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45991.292083680557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45991.292083680557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45991.292083680557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45991.292083680557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45991.292083680557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45991.292083680557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45991.292083680557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45991.292083680557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45991.292083680557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45991.292083680557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45991.292083680557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45991.292083680557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45991.292083680557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45991.292083680557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45991.292083680557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45991.292083680557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45991.292083680557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45991.292083680557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45991.292083680557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45991.292083680557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45991.292083680557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45991.292083680557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45991.292083680557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45991.292083680557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45991.292083680557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45991.292083680557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45991.292083680557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45991.292083680557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45991.292083680557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45991.292083680557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45991.292083680557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45991.292083680557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45991.292083680557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45991.292083680557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45991.292083680557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45991.292083680557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45991.292083680557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45991.292083680557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45991.292083680557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45991.292083680557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45991.292083680557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45991.292083680557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45991.292083680557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45991.292083680557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45991.292083680557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45991.292083680557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45991.292083680557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45991.292083680557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45991.292083680557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45991.292083680557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45991.292083680557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45991.292083680557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45991.292083680557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45991.292083680557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45991.292083680557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45991.292083680557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45991.292083680557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45991.292083680557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45991.292083680557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45991.292083680557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45991.292083680557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45991.292083680557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45991.292083680557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45991.292083680557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45991.292083680557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45991.292083680557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45991.292083680557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45991.292083680557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45991.292083680557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45991.292083680557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45991.292083680557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45991.292083680557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45991.292083680557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45991.292083680557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45991.292083680557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45991.292083680557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45991.292083680557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45991.292083680557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45991.292083680557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45991.292083680557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45991.292083680557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45991.292083680557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45991.292083680557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45991.292083680557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45991.292083680557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45991.292083680557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45991.292083680557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45991.292083680557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45991.292083680557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45991.292083680557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45991.292083680557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45991.292083680557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45991.292083680557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45991.292083680557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45991.292083680557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45991.292083680557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45991.292083680557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45991.292083680557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45991.292083680557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45991.292083680557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45991.292083680557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45991.292083680557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45991.292083680557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45991.292083680557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45991.292083680557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45991.292083680557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45991.292083680557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45991.292083680557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45991.292083680557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45991.292083680557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45991.292083680557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45991.292083680557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45991.292083680557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45991.292083680557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45991.292083680557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45991.292083680557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45991.292083680557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45991.292083680557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45991.292083680557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45991.292083680557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45991.292083680557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45991.292083680557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45991.292083680557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45991.292083680557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45991.292083680557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45991.292083680557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45991.292083680557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45991.292083680557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45991.292083680557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45991.292083680557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45991.292083680557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45991.292083680557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45991.292083680557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45991.292083680557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45991.292083680557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45991.292083680557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45991.292083680557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45991.292083680557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45991.292083680557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45991.292083680557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45991.292083680557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45991.292083680557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45991.292083680557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45991.292083680557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45991.292083680557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45991.292083680557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45991.292083680557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45991.292083680557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45991.292083680557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45991.292083680557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45991.292083680557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45991.292083680557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45991.292083680557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45991.292083680557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45991.292083680557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45991.292083680557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45991.292083680557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45991.292083680557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45991.292083680557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45991.292083680557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45991.292083680557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45991.292083680557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45991.292083680557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45991.292083680557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45991.292083680557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45991.292083680557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45991.292083680557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45991.292083680557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45991.292083680557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45991.292083680557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45991.292083680557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45991.292083680557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45991.292083680557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45991.292083680557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45991.292083680557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45991.292083680557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45991.292083680557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45991.292083680557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45991.292083680557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45991.292083680557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45991.292083680557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45991.292083680557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45991.292083680557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45991.292083680557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45991.292083680557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45991.292083680557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45991.292083680557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45991.292083680557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45991.292083680557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45991.292083680557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45991.292083680557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45991.292083680557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45991.292083680557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45991.292083680557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45991.292083680557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45991.292083680557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45991.292083680557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45991.292083680557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45991.292083680557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45991.292083680557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45991.292083680557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45991.292083680557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45991.292083680557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45991.292083680557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45991.292083680557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45991.292083680557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45991.292083680557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45991.292083680557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45991.292083680557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45991.292083680557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45991.292083680557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45991.292083680557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45991.292083680557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45991.292083680557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45991.292083680557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45991.292083680557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45991.292083680557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45991.292083680557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45991.292083680557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45991.292083680557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45991.292083680557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45991.292083680557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45991.292083680557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45991.292083680557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45991.292083680557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45991.292083680557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45991.292083680557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45991.292083680557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45991.292083680557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45991.292083680557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45991.292083680557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45991.292083680557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45991.292083680557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45991.292083680557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45991.292083680557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45991.292083680557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45991.292083680557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45991.292083680557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45991.292083680557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45991.292083680557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45991.292083680557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45991.292083680557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45991.292083680557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45991.292083680557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45991.292083680557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45991.292083680557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45991.292083680557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45991.292083680557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45991.292083680557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45991.292083680557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45991.292083680557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45991.292083680557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45991.292083680557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45991.292083680557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45991.292083680557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45991.292083680557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45991.292083680557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45991.292083680557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45991.292083680557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45991.292083680557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45991.292083680557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45991.292083680557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45991.292083680557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45991.292083680557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45991.292083680557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45991.292083680557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45991.292083680557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45991.292083680557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45991.292083680557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45991.292083680557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45991.292083680557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45991.292083680557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45991.292083680557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45991.292083680557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45991.292083680557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45991.292083680557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45991.292083680557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45991.292083680557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45991.292083680557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45991.292083680557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45991.292083680557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45991.292083680557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45991.292083680557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45991.292083680557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45991.292083680557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45991.292083680557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45991.292083680557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45991.292083680557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45991.292083680557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45991.292083680557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45991.292083680557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45991.292083680557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45991.292083680557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45991.292083680557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45991.292083680557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45991.292083680557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45991.292083680557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45991.292083680557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45991.292083680557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45991.292083680557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45991.292083680557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45991.292083680557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45991.292083680557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45991.292083680557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45991.292083680557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45991.292083680557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45991.292083680557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45991.292083680557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45991.292083680557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45991.292083680557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45991.292083680557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45991.292083680557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45991.292083680557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45991.292083680557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45991.292083680557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45991.292083680557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45991.292083680557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45991.292083680557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45991.292083680557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45991.292083680557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45991.292083680557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45991.292083680557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45991.292083680557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45991.292083680557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45991.292083680557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45991.292083680557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45991.292083680557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45991.292083680557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45991.292083680557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45991.292083680557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45991.292083680557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45991.292083680557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45991.292083680557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45991.292083680557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45991.292083680557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45991.292083680557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45991.292083680557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45991.292083680557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45991.292083680557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45991.292083680557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45991.292083680557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45991.292083680557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45991.292083680557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45991.292083680557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45991.292083680557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45991.292083680557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45991.292083680557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45991.292083680557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45991.292083680557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45991.292083680557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45991.292083680557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45991.292083680557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45991.292083680557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45991.292083680557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45991.292083680557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45991.292083680557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45991.292083680557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45991.292083680557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45991.292083680557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45991.292083680557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45991.292083680557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45991.292083680557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45991.292083680557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45991.292083680557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45991.292083680557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45991.292083680557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45991.292083680557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45991.292083680557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45991.292083680557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45991.292083680557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45991.292083680557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45991.292083680557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45991.292083680557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45991.292083680557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45991.292083680557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45991.292083680557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45991.292083680557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45991.292083680557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45991.292083680557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45991.292083680557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45991.292083680557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45991.292083680557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45991.292083680557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45991.292083680557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45991.292083680557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45991.292083680557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45991.292083680557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45991.292083680557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45991.292083680557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45991.292083680557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45991.292083680557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45991.292083680557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45991.292083680557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45991.292083680557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45991.292083680557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45991.292083680557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45991.292083680557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45991.292083680557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45991.292083680557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45991.292083680557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45991.292083680557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45991.292083680557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45991.292083680557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45991.292083680557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45991.292083680557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45991.292083680557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45991.292083680557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45991.292083680557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45991.292083680557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45991.292083680557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45991.292083680557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45991.292083680557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45991.292083680557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45991.292083680557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45991.292083680557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45991.292083680557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45991.292083680557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45991.292083680557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45991.292083680557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45991.292083680557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45991.292083680557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45991.292083680557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45991.292083680557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45991.292083680557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45991.292083680557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45991.292083680557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45991.292083680557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45991.292083680557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45991.292083680557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45991.292083680557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45991.292083680557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45991.292083680557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45991.292083680557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45991.292083680557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45991.292083680557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45991.292083680557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45991.292083680557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45991.292083680557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45991.292083680557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45991.292083680557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45991.292083680557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45991.292083680557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45991.292083680557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45991.292083680557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45991.292083680557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45991.292083680557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45991.292083680557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45991.292083680557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45991.292083680557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45991.292083680557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45991.292083680557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45991.292083680557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45991.292083680557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45991.292083680557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45991.292083680557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45991.292083680557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45991.292083680557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45991.292083680557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45991.292083680557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45991.292083680557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45991.292083680557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45991.292083680557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45991.292083680557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45991.292083680557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45991.292083680557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45991.292083680557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45991.292083680557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45991.292083680557</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39205</v>
      </c>
      <c r="B2" s="88" t="str">
        <f>IFERROR(VLOOKUP(D2,DB!A:K,11,0),"")</f>
        <v>R4</v>
      </c>
      <c r="C2" s="90">
        <v>1</v>
      </c>
      <c r="D2" s="88" t="s">
        <v>35166</v>
      </c>
      <c r="E2" s="91" t="s">
        <v>39106</v>
      </c>
      <c r="F2" s="92">
        <v>45703.480717592596</v>
      </c>
      <c r="G2" s="93">
        <f ca="1">IFERROR(NOW()-F2,"")</f>
        <v>287.81136608796078</v>
      </c>
      <c r="H2" s="92">
        <v>45703.474768518521</v>
      </c>
      <c r="I2" s="92" t="str">
        <f>IFERROR(VLOOKUP(D2,DB!A:F,6,0),"")</f>
        <v>SCECO</v>
      </c>
      <c r="J2" s="92" t="str">
        <f>IFERROR(VLOOKUP(D2,DB!A:G,7,0),"")</f>
        <v>Dead</v>
      </c>
      <c r="K2" s="94" t="s">
        <v>39206</v>
      </c>
      <c r="L2" s="88" t="str">
        <f>IFERROR(VLOOKUP(D2,DB!A:I,9,0),"")</f>
        <v>Latis</v>
      </c>
    </row>
    <row r="3" spans="1:16" ht="15" customHeight="1">
      <c r="A3" s="110"/>
      <c r="B3" s="110" t="str">
        <f>IFERROR(VLOOKUP(D3,DB!A:K,11,0),"")</f>
        <v/>
      </c>
      <c r="C3" s="90"/>
      <c r="D3" s="88"/>
      <c r="E3" s="91"/>
      <c r="F3" s="92"/>
      <c r="G3" s="93">
        <f t="shared" ref="G3:G41" ca="1" si="0">IFERROR(NOW()-F3,"")</f>
        <v>45991.292083680557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45991.292083680557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45991.292083680557</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45991.292083680557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45991.292083680557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45991.292083680557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45991.292083680557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45991.292083680557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45991.292083680557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45991.292083680557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45991.292083680557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45991.292083680557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45991.292083680557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45991.292083680557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45991.292083680557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45991.292083680557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45991.292083680557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45991.292083680557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45991.292083680557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45991.292083680557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45991.292083680557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45991.292083680557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45991.292083680557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45991.292083680557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45991.292083680557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45991.292083680557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45991.292083680557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45991.292083680557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45991.292083680557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45991.292083680557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45991.292083680557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45991.292083680557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45991.292083680557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45991.292083680557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45991.292083680557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45991.292083680557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45991.292083680557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45991.292083680557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45991.292083680557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45991.292083680557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45991.292083680557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45991.292083680557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45991.292083680557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45991.292083680557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45991.292083680557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45991.292083680557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45991.292083680557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45991.292083680557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45991.292083680557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45991.292083680557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45991.292083680557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45991.292083680557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45991.292083680557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45991.292083680557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45991.292083680557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45991.292083680557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45991.292083680557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45991.292083680557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45991.292083680557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45991.292083680557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45991.292083680557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45991.292083680557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45991.292083680557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45991.292083680557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45991.292083680557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45991.292083680557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45991.292083680557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45991.292083680557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45991.292083680557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45991.292083680557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45991.292083680557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45991.292083680557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45991.292083680557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45991.292083680557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45991.292083680557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45991.292083680557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45991.292083680557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45991.292083680557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45991.292083680557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45991.292083680557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45991.292083680557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45991.292083680557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45991.292083680557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45991.292083680557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45991.292083680557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45991.292083680557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45991.292083680557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45991.292083680557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45991.292083680557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45991.292083680557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45991.292083680557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45991.292083680557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45991.292083680557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45991.292083680557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45991.292083680557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45991.292083680557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45991.292083680557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45991.292083680557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45991.292083680557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45991.292083680557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45991.292083680557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45991.292083680557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45991.292083680557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45991.292083680557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45991.292083680557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45991.292083680557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45991.292083680557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45991.292083680557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45991.292083680557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45991.292083680557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45991.292083680557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45991.292083680557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45991.292083680557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45991.292083680557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45991.292083680557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45991.292083680557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45991.292083680557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45991.292083680557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45991.292083680557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45991.292083680557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45991.292083680557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45991.292083680557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45991.292083680557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45991.292083680557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45991.292083680557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45991.292083680557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45991.292083680557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45991.292083680557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45991.292083680557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45991.292083680557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45991.292083680557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45991.292083680557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45991.292083680557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45991.292083680557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45991.292083680557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45991.292083680557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45991.292083680557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45991.292083680557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45991.292083680557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45991.292083680557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45991.292083680557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45991.292083680557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45991.292083680557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45991.292083680557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45991.292083680557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45991.292083680557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45991.292083680557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45991.292083680557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45991.292083680557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45991.292083680557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45991.292083680557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45991.292083680557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45991.292083680557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45991.292083680557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45991.292083680557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45991.292083680557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45991.292083680557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45991.292083680557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45991.292083680557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45991.292083680557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45991.292083680557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45991.292083680557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45991.292083680557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45991.292083680557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45991.292083680557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45991.292083680557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45991.292083680557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45991.292083680557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45991.292083680557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45991.292083680557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45991.292083680557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45991.292083680557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45991.292083680557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45991.292083680557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45991.292083680557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45991.292083680557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45991.292083680557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45991.292083680557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45991.292083680557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45991.292083680557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45991.292083680557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45991.292083680557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45991.292083680557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45991.292083680557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45991.292083680557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45991.292083680557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45991.292083680557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45991.292083680557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45991.292083680557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45991.292083680557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45991.292083680557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45991.292083680557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45991.292083680557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45991.292083680557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45991.292083680557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45991.292083680557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45991.292083680557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45991.292083680557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45991.292083680557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45991.292083680557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45991.292083680557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45991.292083680557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45991.292083680557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45991.292083680557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45991.292083680557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45991.292083680557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45991.292083680557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45991.292083680557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45991.292083680557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45991.292083680557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45991.292083680557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45991.292083680557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45991.292083680557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45991.292083680557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45991.292083680557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45991.292083680557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45991.292083680557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45991.292083680557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45991.292083680557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45991.292083680557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45991.292083680557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45991.292083680557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45991.292083680557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45991.292083680557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45991.292083680557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45991.292083680557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45991.292083680557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45991.292083680557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45991.292083680557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45991.292083680557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45991.292083680557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45991.292083680557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45991.292083680557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45991.292083680557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45991.292083680557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45991.292083680557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45991.292083680557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45991.292083680557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45991.292083680557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45991.292083680557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45991.292083680557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45991.292083680557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45991.292083680557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45991.292083680557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45991.292083680557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45991.292083680557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45991.292083680557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45991.292083680557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45991.292083680557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45991.292083680557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45991.292083680557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45991.292083680557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45991.292083680557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45991.292083680557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45991.292083680557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45991.292083680557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45991.292083680557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45991.292083680557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45991.292083680557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45991.292083680557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45991.292083680557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45991.292083680557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45991.292083680557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45991.292083680557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45991.292083680557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45991.292083680557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45991.292083680557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45991.292083680557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45991.292083680557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45991.292083680557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45991.292083680557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45991.292083680557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45991.292083680557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45991.292083680557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45991.292083680557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45991.292083680557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45991.292083680557</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99.460023495368659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39111</v>
      </c>
      <c r="F3" s="38">
        <v>45926.188877314817</v>
      </c>
      <c r="G3" s="105">
        <f t="shared" ref="G3" ca="1" si="0">IFERROR(NOW()-F3,"")</f>
        <v>65.103206365740334</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39111</v>
      </c>
      <c r="F4" s="107">
        <v>45948.661111111112</v>
      </c>
      <c r="G4" s="108">
        <f t="shared" ref="G4" ca="1" si="1">IFERROR(NOW()-F4,"")</f>
        <v>42.630972569444566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9.9187850694434019</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0.31217627314617857</v>
      </c>
      <c r="H6" s="38">
        <v>45990.988067129627</v>
      </c>
      <c r="I6" s="37" t="str">
        <f>IFERROR(VLOOKUP(D6,DB!A:F,6,0),"")</f>
        <v>SCECO</v>
      </c>
      <c r="J6" s="37" t="str">
        <f>IFERROR(VLOOKUP(D6,DB!A:G,7,0),"")</f>
        <v>Dead</v>
      </c>
      <c r="K6" s="37" t="s">
        <v>39216</v>
      </c>
      <c r="L6" s="37" t="str">
        <f>IFERROR(VLOOKUP(D6,DB!A:I,9,0),"")</f>
        <v>Latis</v>
      </c>
    </row>
    <row r="7" spans="1:13" ht="30.75">
      <c r="A7" s="37" t="s">
        <v>39217</v>
      </c>
      <c r="B7" s="37" t="str">
        <f>IFERROR(VLOOKUP(D7,DB!A:K,11,0),"")</f>
        <v>R5</v>
      </c>
      <c r="C7" s="37">
        <v>1</v>
      </c>
      <c r="D7" s="106" t="s">
        <v>37814</v>
      </c>
      <c r="E7" s="37" t="s">
        <v>39106</v>
      </c>
      <c r="F7" s="38">
        <v>45991.227939814817</v>
      </c>
      <c r="G7" s="138">
        <f ca="1">IFERROR(NOW()-F7,"")</f>
        <v>6.4143865740334149E-2</v>
      </c>
      <c r="H7" s="38">
        <v>45991.02034722222</v>
      </c>
      <c r="I7" s="37" t="str">
        <f>IFERROR(VLOOKUP(D7,DB!A:F,6,0),"")</f>
        <v>SCECO</v>
      </c>
      <c r="J7" s="37" t="str">
        <f>IFERROR(VLOOKUP(D7,DB!A:G,7,0),"")</f>
        <v>Dead</v>
      </c>
      <c r="K7" s="37" t="s">
        <v>39218</v>
      </c>
      <c r="L7" s="37" t="str">
        <f>IFERROR(VLOOKUP(D7,DB!A:I,9,0),"")</f>
        <v>Latis</v>
      </c>
    </row>
    <row r="8" spans="1:13">
      <c r="A8" s="37"/>
      <c r="B8" s="37" t="str">
        <f>IFERROR(VLOOKUP(D8,DB!A:K,11,0),"")</f>
        <v/>
      </c>
      <c r="C8" s="37"/>
      <c r="D8" s="155"/>
      <c r="E8" s="37"/>
      <c r="F8" s="38"/>
      <c r="G8" s="138">
        <f ca="1">IFERROR(NOW()-F8,"")</f>
        <v>45991.292083680557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45991.292083680557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45991.292083680557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45991.292083680557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45991.292083680557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45991.292083680557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45991.292083680557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45991.292083680557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45991.292083680557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45991.292083680557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45991.292083680557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45991.292083680557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45991.292083680557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45991.292083680557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45991.292083680557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45991.292083680557</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45991.292083680557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45991.292083680557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45991.292083680557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45991.292083680557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45991.292083680557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45991.292083680557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45991.292083680557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45991.292083680557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45991.292083680557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45991.292083680557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45991.292083680557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45991.292083680557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45991.292083680557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45991.292083680557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45991.292083680557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45991.292083680557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45991.292083680557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45991.292083680557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45991.292083680557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45991.292083680557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45991.292083680557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45991.292083680557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45991.292083680557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45991.292083680557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45991.292083680557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45991.292083680557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45991.292083680557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45991.292083680557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45991.292083680557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45991.292083680557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45991.292083680557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45991.292083680557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45991.292083680557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45991.292083680557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45991.292083680557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45991.292083680557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45991.292083680557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45991.292083680557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45991.292083680557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45991.292083680557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45991.292083680557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45991.292083680557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45991.292083680557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45991.292083680557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45991.292083680557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45991.292083680557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45991.292083680557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45991.292083680557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45991.292083680557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45991.292083680557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45991.292083680557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45991.292083680557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45991.292083680557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45991.292083680557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45991.292083680557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45991.292083680557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45991.292083680557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45991.292083680557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45991.292083680557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45991.292083680557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45991.292083680557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45991.292083680557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45991.292083680557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45991.292083680557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45991.292083680557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45991.292083680557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45991.292083680557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45991.292083680557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45991.292083680557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45991.292083680557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45991.292083680557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45991.292083680557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45991.292083680557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45991.292083680557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45991.292083680557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45991.292083680557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45991.292083680557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45991.292083680557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45991.292083680557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45991.292083680557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45991.292083680557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45991.292083680557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45991.292083680557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45991.292083680557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45991.292083680557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45991.292083680557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45991.292083680557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45991.292083680557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45991.292083680557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45991.292083680557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45991.292083680557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45991.292083680557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45991.292083680557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45991.292083680557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45991.292083680557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45991.292083680557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45991.292083680557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45991.292083680557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45991.292083680557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45991.292083680557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45991.292083680557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45991.292083680557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45991.292083680557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45991.292083680557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45991.292083680557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45991.292083680557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45991.292083680557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45991.292083680557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45991.292083680557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45991.292083680557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45991.292083680557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45991.292083680557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45991.292083680557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45991.292083680557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45991.292083680557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45991.292083680557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45991.292083680557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45991.292083680557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45991.292083680557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45991.292083680557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45991.292083680557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45991.292083680557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45991.292083680557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45991.292083680557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45991.292083680557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45991.292083680557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45991.292083680557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45991.292083680557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45991.292083680557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45991.292083680557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45991.292083680557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45991.292083680557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45991.292083680557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45991.292083680557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45991.292083680557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45991.292083680557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45991.292083680557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45991.292083680557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45991.292083680557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45991.292083680557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45991.292083680557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45991.292083680557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45991.292083680557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45991.292083680557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45991.292083680557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45991.292083680557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45991.292083680557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45991.292083680557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45991.292083680557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45991.292083680557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45991.292083680557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45991.292083680557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45991.292083680557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45991.292083680557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45991.292083680557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45991.292083680557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45991.292083680557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45991.292083680557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45991.292083680557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45991.292083680557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45991.292083680557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45991.292083680557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45991.292083680557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45991.292083680557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45991.292083680557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45991.292083680557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45991.292083680557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45991.292083680557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45991.292083680557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45991.292083680557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45991.292083680557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45991.292083680557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45991.292083680557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45991.292083680557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45991.292083680557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45991.292083680557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45991.292083680557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45991.292083680557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45991.292083680557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45991.292083680557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45991.292083680557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45991.292083680557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45991.292083680557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45991.292083680557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45991.292083680557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45991.292083680557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45991.292083680557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45991.292083680557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45991.292083680557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45991.292083680557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45991.292083680557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45991.292083680557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45991.292083680557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45991.292083680557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45991.292083680557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45991.292083680557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45991.292083680557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45991.292083680557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45991.292083680557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45991.292083680557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45991.292083680557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45991.292083680557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45991.292083680557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45991.292083680557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45991.292083680557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45991.292083680557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45991.292083680557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45991.292083680557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45991.292083680557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45991.292083680557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45991.292083680557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45991.292083680557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45991.292083680557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45991.292083680557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45991.292083680557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45991.292083680557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45991.292083680557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45991.292083680557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45991.292083680557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45991.292083680557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45991.292083680557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45991.292083680557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45991.292083680557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45991.292083680557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45991.292083680557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45991.292083680557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45991.292083680557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45991.292083680557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45991.292083680557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45991.292083680557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45991.292083680557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45991.292083680557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45991.292083680557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45991.292083680557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45991.292083680557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45991.292083680557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45991.292083680557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45991.292083680557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45991.292083680557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45991.292083680557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45991.292083680557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45991.292083680557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45991.292083680557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45991.292083680557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45991.292083680557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45991.292083680557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45991.292083680557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45991.292083680557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45991.292083680557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45991.292083680557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45991.292083680557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45991.292083680557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45991.292083680557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45991.292083680557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45991.292083680557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45991.292083680557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45991.292083680557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45991.292083680557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45991.292083680557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45991.292083680557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45991.292083680557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45991.292083680557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45991.292083680557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45991.292083680557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45991.292083680557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45991.292083680557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45991.292083680557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45991.292083680557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45991.292083680557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45991.292083680557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45991.292083680557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45991.292083680557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45991.292083680557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45991.292083680557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45991.292083680557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45991.292083680557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45991.292083680557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45991.292083680557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45991.292083680557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45991.292083680557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45991.292083680557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45991.292083680557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45991.292083680557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45991.292083680557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45991.292083680557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45991.292083680557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45991.292083680557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45991.292083680557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45991.292083680557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45991.292083680557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45991.292083680557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45991.292083680557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45991.292083680557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45991.292083680557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45991.292083680557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45991.292083680557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45991.292083680557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45991.292083680557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45991.292083680557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45991.292083680557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45991.292083680557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45991.292083680557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45991.292083680557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45991.292083680557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45991.292083680557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45991.292083680557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45991.292083680557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45991.292083680557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45991.292083680557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45991.292083680557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45991.292083680557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45991.292083680557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45991.292083680557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45991.292083680557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45991.292083680557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45991.292083680557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45991.292083680557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45991.292083680557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45991.292083680557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45991.292083680557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45991.292083680557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45991.292083680557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45991.292083680557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45991.292083680557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45991.292083680557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45991.292083680557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45991.292083680557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45991.292083680557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45991.292083680557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45991.292083680557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45991.292083680557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45991.292083680557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45991.292083680557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45991.292083680557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45991.292083680557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45991.292083680557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45991.292083680557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45991.292083680557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45991.292083680557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45991.292083680557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45991.292083680557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45991.292083680557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45991.292083680557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45991.292083680557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45991.292083680557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45991.292083680557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45991.292083680557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45991.292083680557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45991.292083680557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45991.292083680557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45991.292083680557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45991.292083680557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45991.292083680557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45991.292083680557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45991.292083680557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45991.292083680557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45991.292083680557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45991.292083680557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45991.292083680557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45991.292083680557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45991.292083680557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45991.292083680557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45991.292083680557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45991.292083680557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45991.292083680557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45991.292083680557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45991.292083680557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45991.292083680557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45991.292083680557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45991.292083680557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45991.292083680557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45991.292083680557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45991.292083680557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45991.292083680557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45991.292083680557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45991.292083680557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45991.292083680557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45991.292083680557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45991.292083680557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45991.292083680557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45991.292083680557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45991.292083680557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45991.292083680557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45991.292083680557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45991.292083680557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45991.292083680557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45991.292083680557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45991.292083680557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45991.292083680557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45991.292083680557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45991.292083680557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45991.292083680557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45991.292083680557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45991.292083680557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45991.292083680557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45991.292083680557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45991.292083680557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45991.292083680557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45991.292083680557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45991.292083680557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45991.292083680557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45991.292083680557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45991.292083680557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45991.292083680557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45991.292083680557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45991.292083680557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45991.292083680557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45991.292083680557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45991.292083680557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45991.292083680557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45991.292083680557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45991.292083680557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45991.292083680557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45991.292083680557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45991.292083680557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45991.292083680557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45991.292083680557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45991.292083680557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45991.292083680557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45991.292083680557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45991.292083680557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45991.292083680557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45991.292083680557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45991.292083680557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45991.292083680557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45991.292083680557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45991.292083680557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45991.292083680557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45991.292083680557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45991.292083680557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45991.292083680557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45991.292083680557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45991.292083680557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45991.292083680557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45991.292083680557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45991.292083680557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45991.292083680557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45991.292083680557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45991.292083680557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45991.292083680557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45991.292083680557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45991.292083680557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45991.292083680557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45991.292083680557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45991.292083680557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45991.292083680557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45991.292083680557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45991.292083680557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45991.292083680557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45991.292083680557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45991.292083680557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45991.292083680557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45991.292083680557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45991.292083680557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45991.292083680557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45991.292083680557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45991.292083680557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45991.292083680557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45991.292083680557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45991.292083680557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45991.292083680557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45991.292083680557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45991.292083680557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45991.292083680557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45991.292083680557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45991.292083680557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45991.292083680557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45991.292083680557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45991.292083680557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45991.292083680557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45991.292083680557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45991.292083680557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45991.292083680557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45991.292083680557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45991.292083680557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45991.292083680557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45991.292083680557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45991.292083680557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45991.292083680557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45991.292083680557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45991.292083680557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45991.292083680557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45991.292083680557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45991.292083680557</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45991.292083680557</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